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02. Marchés\1.1 Marchés\1.Marchés en cours\17. 2026\009. PF_2026-009 Nettoyage des locaux Paris\01. DCE\"/>
    </mc:Choice>
  </mc:AlternateContent>
  <xr:revisionPtr revIDLastSave="0" documentId="13_ncr:1_{0DC12262-F746-4B55-93BE-FCDFB63AD1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2" sheetId="1" r:id="rId1"/>
    <sheet name="Annexe 3" sheetId="2" r:id="rId2"/>
    <sheet name="Annexe 4" sheetId="4" r:id="rId3"/>
    <sheet name="Annexe 5" sheetId="5" r:id="rId4"/>
    <sheet name="Annexe 6" sheetId="7" r:id="rId5"/>
    <sheet name="Ne pas compléter ni modifier" sheetId="8" r:id="rId6"/>
  </sheets>
  <definedNames>
    <definedName name="_xlnm.Print_Area" localSheetId="0">'Annexe 2'!$B$1:$E$126</definedName>
    <definedName name="_xlnm.Print_Area" localSheetId="1">'Annexe 3'!$B$1:$E$89</definedName>
    <definedName name="_xlnm.Print_Area" localSheetId="2">'Annexe 4'!$B$1:$F$28</definedName>
    <definedName name="_xlnm.Print_Area" localSheetId="3">'Annexe 5'!$B$1:$F$30</definedName>
    <definedName name="_xlnm.Print_Area" localSheetId="4">'Annexe 6'!$B$1:$E$12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7" i="1" l="1"/>
  <c r="B5" i="8"/>
  <c r="B8" i="8"/>
  <c r="B7" i="8"/>
  <c r="B6" i="8"/>
  <c r="E30" i="5"/>
  <c r="E26" i="4"/>
  <c r="E89" i="2"/>
  <c r="A10" i="7"/>
  <c r="A11" i="7" s="1"/>
  <c r="A12" i="5"/>
  <c r="A13" i="5" s="1"/>
  <c r="A15" i="5" s="1"/>
  <c r="A16" i="5" s="1"/>
  <c r="A17" i="5" s="1"/>
  <c r="A19" i="5" s="1"/>
  <c r="A20" i="5" s="1"/>
  <c r="A21" i="5" s="1"/>
  <c r="A23" i="5" s="1"/>
  <c r="A24" i="5" s="1"/>
  <c r="A25" i="5" s="1"/>
  <c r="A27" i="5" s="1"/>
  <c r="A28" i="5" s="1"/>
  <c r="A29" i="5" s="1"/>
  <c r="A12" i="4"/>
  <c r="A13" i="4" s="1"/>
  <c r="A15" i="4" s="1"/>
  <c r="A16" i="4" s="1"/>
  <c r="A17" i="4" s="1"/>
  <c r="A19" i="4" s="1"/>
  <c r="A20" i="4" s="1"/>
  <c r="A21" i="4" s="1"/>
  <c r="A23" i="4" s="1"/>
  <c r="A24" i="4" s="1"/>
  <c r="A25" i="4" s="1"/>
  <c r="A11" i="2"/>
  <c r="A12" i="2" s="1"/>
  <c r="A14" i="2" s="1"/>
  <c r="A15" i="2" s="1"/>
  <c r="A16" i="2" s="1"/>
  <c r="A18" i="2" s="1"/>
  <c r="A19" i="2" s="1"/>
  <c r="A20" i="2" s="1"/>
  <c r="A22" i="2" s="1"/>
  <c r="A23" i="2" s="1"/>
  <c r="A24" i="2" s="1"/>
  <c r="A26" i="2" s="1"/>
  <c r="A27" i="2" s="1"/>
  <c r="A28" i="2" s="1"/>
  <c r="A30" i="2" s="1"/>
  <c r="A31" i="2" s="1"/>
  <c r="A32" i="2" s="1"/>
  <c r="A34" i="2" s="1"/>
  <c r="A35" i="2" s="1"/>
  <c r="A36" i="2" s="1"/>
  <c r="A38" i="2" s="1"/>
  <c r="A39" i="2" s="1"/>
  <c r="A40" i="2" s="1"/>
  <c r="A42" i="2" s="1"/>
  <c r="A43" i="2" s="1"/>
  <c r="A44" i="2" s="1"/>
  <c r="A46" i="2" s="1"/>
  <c r="A47" i="2" s="1"/>
  <c r="A48" i="2" s="1"/>
  <c r="A50" i="2" s="1"/>
  <c r="A51" i="2" s="1"/>
  <c r="A52" i="2" s="1"/>
  <c r="A54" i="2" s="1"/>
  <c r="A55" i="2" s="1"/>
  <c r="A56" i="2" s="1"/>
  <c r="A58" i="2" s="1"/>
  <c r="A59" i="2" s="1"/>
  <c r="A60" i="2" s="1"/>
  <c r="A62" i="2" s="1"/>
  <c r="A63" i="2" s="1"/>
  <c r="A64" i="2" s="1"/>
  <c r="A66" i="2" s="1"/>
  <c r="A67" i="2" s="1"/>
  <c r="A68" i="2" s="1"/>
  <c r="A70" i="2" s="1"/>
  <c r="A71" i="2" s="1"/>
  <c r="A72" i="2" s="1"/>
  <c r="A74" i="2" s="1"/>
  <c r="A75" i="2" s="1"/>
  <c r="A76" i="2" s="1"/>
  <c r="A78" i="2" s="1"/>
  <c r="A79" i="2" s="1"/>
  <c r="A80" i="2" s="1"/>
  <c r="A82" i="2" s="1"/>
  <c r="A83" i="2" s="1"/>
  <c r="A84" i="2" s="1"/>
  <c r="A86" i="2" s="1"/>
  <c r="A87" i="2" s="1"/>
  <c r="A88" i="2" s="1"/>
  <c r="A13" i="1"/>
  <c r="A14" i="1" s="1"/>
  <c r="A16" i="1" s="1"/>
  <c r="A17" i="1" s="1"/>
  <c r="A18" i="1" s="1"/>
  <c r="A20" i="1" s="1"/>
  <c r="A21" i="1" s="1"/>
  <c r="A22" i="1" s="1"/>
  <c r="A24" i="1" s="1"/>
  <c r="A25" i="1" s="1"/>
  <c r="A26" i="1" s="1"/>
  <c r="A28" i="1" s="1"/>
  <c r="A29" i="1" s="1"/>
  <c r="A30" i="1" s="1"/>
  <c r="A32" i="1" s="1"/>
  <c r="A33" i="1" s="1"/>
  <c r="A34" i="1" s="1"/>
  <c r="A36" i="1" s="1"/>
  <c r="A37" i="1" s="1"/>
  <c r="A38" i="1" s="1"/>
  <c r="A40" i="1" s="1"/>
  <c r="A41" i="1" s="1"/>
  <c r="A42" i="1" s="1"/>
  <c r="A44" i="1" s="1"/>
  <c r="A45" i="1" s="1"/>
  <c r="A46" i="1" s="1"/>
  <c r="A48" i="1" s="1"/>
  <c r="A49" i="1" s="1"/>
  <c r="A50" i="1" s="1"/>
  <c r="A52" i="1" s="1"/>
  <c r="A53" i="1" s="1"/>
  <c r="A54" i="1" s="1"/>
  <c r="A56" i="1" s="1"/>
  <c r="A57" i="1" s="1"/>
  <c r="A58" i="1" s="1"/>
  <c r="A60" i="1" s="1"/>
  <c r="A61" i="1" s="1"/>
  <c r="A62" i="1" s="1"/>
  <c r="A64" i="1" s="1"/>
  <c r="A65" i="1" s="1"/>
  <c r="A66" i="1" s="1"/>
  <c r="A68" i="1" s="1"/>
  <c r="A69" i="1" s="1"/>
  <c r="A70" i="1" s="1"/>
  <c r="A72" i="1" s="1"/>
  <c r="A73" i="1" s="1"/>
  <c r="A74" i="1" s="1"/>
  <c r="A76" i="1" s="1"/>
  <c r="A77" i="1" s="1"/>
  <c r="A78" i="1" s="1"/>
  <c r="A80" i="1" s="1"/>
  <c r="A81" i="1" s="1"/>
  <c r="A82" i="1" s="1"/>
  <c r="A84" i="1" s="1"/>
  <c r="A85" i="1" s="1"/>
  <c r="A86" i="1" s="1"/>
  <c r="A88" i="1" s="1"/>
  <c r="A89" i="1" s="1"/>
  <c r="A90" i="1" s="1"/>
  <c r="A92" i="1" s="1"/>
  <c r="A93" i="1" s="1"/>
  <c r="A94" i="1" s="1"/>
  <c r="A96" i="1" s="1"/>
  <c r="A97" i="1" s="1"/>
  <c r="A98" i="1" s="1"/>
  <c r="A100" i="1" s="1"/>
  <c r="A101" i="1" s="1"/>
  <c r="A102" i="1" s="1"/>
  <c r="A104" i="1" s="1"/>
  <c r="A105" i="1" s="1"/>
  <c r="A106" i="1" s="1"/>
  <c r="A108" i="1" s="1"/>
  <c r="A109" i="1" s="1"/>
  <c r="A110" i="1" s="1"/>
  <c r="B10" i="8" l="1"/>
  <c r="A112" i="1"/>
  <c r="A113" i="1" s="1"/>
  <c r="A114" i="1" s="1"/>
  <c r="A116" i="1" s="1"/>
  <c r="A117" i="1" s="1"/>
  <c r="A118" i="1" s="1"/>
  <c r="A120" i="1" s="1"/>
  <c r="A121" i="1" s="1"/>
  <c r="A122" i="1" s="1"/>
  <c r="A124" i="1" s="1"/>
  <c r="A125" i="1" s="1"/>
  <c r="A126" i="1" s="1"/>
</calcChain>
</file>

<file path=xl/sharedStrings.xml><?xml version="1.0" encoding="utf-8"?>
<sst xmlns="http://schemas.openxmlformats.org/spreadsheetml/2006/main" count="596" uniqueCount="133">
  <si>
    <t xml:space="preserve">PF_2026-009 Service de nettoyage des locaux et de la vitrerie de l’Institut national du service public (INSP) à Paris </t>
  </si>
  <si>
    <r>
      <rPr>
        <b/>
        <sz val="22"/>
        <color theme="4" tint="-0.499984740745262"/>
        <rFont val="Arial"/>
        <family val="2"/>
      </rPr>
      <t xml:space="preserve">ANNEXE 2 </t>
    </r>
    <r>
      <rPr>
        <b/>
        <sz val="22"/>
        <color theme="1"/>
        <rFont val="Arial"/>
        <family val="2"/>
      </rPr>
      <t>: BORDEREAU DE PRIX UNITAIRES</t>
    </r>
  </si>
  <si>
    <t>PRESTATIONS EXCEPTIONNELLES DE NETTOYAGE</t>
  </si>
  <si>
    <t>ATTENTION : NE CONCERNENT QUE DES PRESTATIONS NON INCLUSES AU FORFAIT</t>
  </si>
  <si>
    <t>Aucune modification sur la forme et sur le fond (notamment : modifications de données, ajout de données) ne doit être réalisée par les candidats
Tous les prix doivent impérativement être renseignés</t>
  </si>
  <si>
    <t>Référence</t>
  </si>
  <si>
    <t>Unité d'œuvre</t>
  </si>
  <si>
    <t>Tranche de commande</t>
  </si>
  <si>
    <t>Prix unitaire en € HT</t>
  </si>
  <si>
    <t>m²</t>
  </si>
  <si>
    <t>≤ à 100 m²</t>
  </si>
  <si>
    <t>]100 m² ; 1 000 m² ]</t>
  </si>
  <si>
    <t>&gt; à 1 000 m²</t>
  </si>
  <si>
    <t>Balayage humide des sols</t>
  </si>
  <si>
    <t>Aspiration des sols durs</t>
  </si>
  <si>
    <t>Aspiration des moquettes et tapis</t>
  </si>
  <si>
    <t>Dépoussiérage et lavage des sols</t>
  </si>
  <si>
    <t>Lavage des sols</t>
  </si>
  <si>
    <t>Lavage et détachage des sols</t>
  </si>
  <si>
    <t>Nettoyage mécanisé des sols carrelés et peints</t>
  </si>
  <si>
    <t>Lavage par auto-laveuse pour les sols cimentés</t>
  </si>
  <si>
    <t>Mise en spray et lustrage des sols cirés</t>
  </si>
  <si>
    <t>Mise en spray et lustrage des sols en thermoplastique</t>
  </si>
  <si>
    <t>Cristallisation des sols en marbre</t>
  </si>
  <si>
    <t>Mise en cire des parquets</t>
  </si>
  <si>
    <t>Spray cristallisant des sols en pierre marbrière</t>
  </si>
  <si>
    <t>Décapage et métallisation des sols thermoplastiques</t>
  </si>
  <si>
    <t>Aspiration des revêtements textiles ou moquettes murales</t>
  </si>
  <si>
    <t>Aspiration de cloisons en bois</t>
  </si>
  <si>
    <t>Lavage et décapage des taches de graisse et d’huile (zones de parking ou atelier)</t>
  </si>
  <si>
    <t>Nettoyage et lustrage des vitres intérieures et extérieures sans moyen d'élévation</t>
  </si>
  <si>
    <t>Nettoyage et lustrage des vitres intérieures et extérieures sans moyen d'élévation avec lessivage des encadrements de fenêtre et des poignées</t>
  </si>
  <si>
    <t>Dépoussiérage et lavage des stores extérieurs</t>
  </si>
  <si>
    <t>≤ à 10 m²</t>
  </si>
  <si>
    <t>]10 m² ; 50 m² ]</t>
  </si>
  <si>
    <t>&gt; à 50 m²</t>
  </si>
  <si>
    <t>Dépoussiérage et lavage des stores intérieurs</t>
  </si>
  <si>
    <t>Fermeture des volets roulants (pendant l’intervention pour prestations courantes)</t>
  </si>
  <si>
    <t>unité</t>
  </si>
  <si>
    <t>Nettoyage des réfrigérateurs classiques</t>
  </si>
  <si>
    <t>par appareil</t>
  </si>
  <si>
    <t>≤ 2</t>
  </si>
  <si>
    <t>De 3 à 5</t>
  </si>
  <si>
    <t>&gt; 5</t>
  </si>
  <si>
    <t>Nettoyage des congélateurs classiques</t>
  </si>
  <si>
    <t>Nettoyage des micro-ondes</t>
  </si>
  <si>
    <t>Salage et déneigement</t>
  </si>
  <si>
    <t>≤ à 50 m²</t>
  </si>
  <si>
    <t>] 50 m² ; 100 m² ]</t>
  </si>
  <si>
    <t>&gt; à 100 m²</t>
  </si>
  <si>
    <t>Nettoyage ponctuel dans la zone sanitaire</t>
  </si>
  <si>
    <t>] 100 m² ; 300 m²]</t>
  </si>
  <si>
    <t>&gt; à 300 m²</t>
  </si>
  <si>
    <r>
      <rPr>
        <b/>
        <sz val="22"/>
        <color rgb="FF002060"/>
        <rFont val="Arial"/>
        <family val="2"/>
      </rPr>
      <t>ANNEXE 3</t>
    </r>
    <r>
      <rPr>
        <b/>
        <sz val="22"/>
        <color theme="1"/>
        <rFont val="Arial"/>
        <family val="2"/>
      </rPr>
      <t xml:space="preserve"> : BORDEREAU DE PRIX UNITAIRES</t>
    </r>
  </si>
  <si>
    <t>PRESTATIONS EXCEPTIONNELLES DE REMISE A NIVEAU DE PROPRETE DE LOCAUX</t>
  </si>
  <si>
    <r>
      <rPr>
        <sz val="16"/>
        <color theme="1"/>
        <rFont val="Arial"/>
        <family val="2"/>
      </rPr>
      <t>Aucune modification sur la forme et sur le fond (notamment : modifications de données, ajout de données) ne doit être réalisée par les candidats</t>
    </r>
    <r>
      <rPr>
        <sz val="16"/>
        <color theme="1"/>
        <rFont val="Arial"/>
        <family val="2"/>
      </rPr>
      <t xml:space="preserve">
Tous les prix doivent impérativement être renseignés</t>
    </r>
  </si>
  <si>
    <t>Remise à niveau de propreté des sols carrelés</t>
  </si>
  <si>
    <t>Remise à niveau de propreté des sols thermoplastiques</t>
  </si>
  <si>
    <t>Remise à niveau de propreté des sols en parquet</t>
  </si>
  <si>
    <t>Remise à niveau de propreté des sols moquette</t>
  </si>
  <si>
    <t>Remise à niveau de propreté des sols en marbre</t>
  </si>
  <si>
    <t>sol ≤ à 100 m²</t>
  </si>
  <si>
    <t>sol de ]100 m² ; 1 000 m² ]</t>
  </si>
  <si>
    <t>sol &gt; à 1 000 m²</t>
  </si>
  <si>
    <t>Remise à niveau de propreté des sanitaires (sols / murs / plafonds / appareils)</t>
  </si>
  <si>
    <t>Remise à niveau de propreté de la vitrerie accessible sans moyen d'élévation</t>
  </si>
  <si>
    <t>Lessivage des murs (peints, stratifiés, cloisons pleines…)</t>
  </si>
  <si>
    <t>Paroi ≤ à 100 m²</t>
  </si>
  <si>
    <t>paroi de ]100 m² ; 1 000 m² ]</t>
  </si>
  <si>
    <t>paroi &gt; à 1 000 m²</t>
  </si>
  <si>
    <t>Lessivage fauteuil / siège plastique</t>
  </si>
  <si>
    <t>Unité ≤ à 10</t>
  </si>
  <si>
    <t>unité de 11 à 50</t>
  </si>
  <si>
    <t>unité &gt; à 50</t>
  </si>
  <si>
    <t>Shampooing siège tissu</t>
  </si>
  <si>
    <t>Lessivage armoire basse (extérieur)</t>
  </si>
  <si>
    <t>Lessivage armoire haute (extérieur)</t>
  </si>
  <si>
    <t>Lessivage bloc bureau/caisson</t>
  </si>
  <si>
    <t>Lessivage rayonnage</t>
  </si>
  <si>
    <t>mètre linéaire</t>
  </si>
  <si>
    <t>ml ≤  à 10</t>
  </si>
  <si>
    <t>ml de ]10 ; 50]</t>
  </si>
  <si>
    <t>ml &gt; à 50</t>
  </si>
  <si>
    <t>Remise à niveau de propreté de tout type de sols (hors parquet et moquette), parois verticales et horizontales et objets meublants d'un bureau</t>
  </si>
  <si>
    <t>Remise à niveau de propreté des sols en parquet, parois verticales et horizontales et objets meublants d'un bureau</t>
  </si>
  <si>
    <t>Remise à niveau de propreté des sols moquette, parois verticales et horizontales et objets meublants d'un bureau</t>
  </si>
  <si>
    <t>Remise à niveau de propreté de tout type de sols (hors parquet et moquette), parois verticales et horizontales d'un bureau</t>
  </si>
  <si>
    <t>Remise à niveau de propreté des sols en parquet, parois verticales et horizontales d'un bureau</t>
  </si>
  <si>
    <t>Remise à niveau de propreté des sols moquette, parois verticales et horizontales d'un bureau</t>
  </si>
  <si>
    <r>
      <rPr>
        <b/>
        <sz val="22"/>
        <color rgb="FF002060"/>
        <rFont val="Arial"/>
        <family val="2"/>
      </rPr>
      <t>ANNEXE 4</t>
    </r>
    <r>
      <rPr>
        <b/>
        <sz val="22"/>
        <color theme="1"/>
        <rFont val="Arial"/>
        <family val="2"/>
      </rPr>
      <t xml:space="preserve"> : BORDEREAU DE PRIX UNITAIRES</t>
    </r>
  </si>
  <si>
    <t>PRESTATIONS EXCEPTIONNELLES DE DÉSINFECTION</t>
  </si>
  <si>
    <t xml:space="preserve"> Prix comprenant le produit adapté pour réaliser la prestation, la main d’oeuvre et les EPI nécessaires *</t>
  </si>
  <si>
    <r>
      <t xml:space="preserve">Tarif horaire en € HT par unité d’oeuvre </t>
    </r>
    <r>
      <rPr>
        <u/>
        <sz val="16"/>
        <color theme="1"/>
        <rFont val="Arial"/>
        <family val="2"/>
      </rPr>
      <t xml:space="preserve">pour un passage adossé à l’exécution d’une prestation courante </t>
    </r>
    <r>
      <rPr>
        <sz val="16"/>
        <color theme="1"/>
        <rFont val="Arial"/>
        <family val="2"/>
      </rPr>
      <t>*</t>
    </r>
  </si>
  <si>
    <r>
      <t xml:space="preserve">Tarif horaire en € HT par unité d’oeuvre </t>
    </r>
    <r>
      <rPr>
        <u/>
        <sz val="16"/>
        <color theme="1"/>
        <rFont val="Arial"/>
        <family val="2"/>
      </rPr>
      <t>pour un passage en dehors de toute autre prestation sur site</t>
    </r>
    <r>
      <rPr>
        <sz val="16"/>
        <color theme="1"/>
        <rFont val="Arial"/>
        <family val="2"/>
      </rPr>
      <t xml:space="preserve"> *</t>
    </r>
  </si>
  <si>
    <t>Lavage des sols avec produit désinfectant</t>
  </si>
  <si>
    <t>1 heure (en heures et jours ouvrables)</t>
  </si>
  <si>
    <t>&lt; ou = 1 heure</t>
  </si>
  <si>
    <t>&gt; 1 heure à ≤ 3 heures</t>
  </si>
  <si>
    <t>&gt; 3 heures</t>
  </si>
  <si>
    <t>Prestations de désinfection en complément des prestations courantes de nettoyage</t>
  </si>
  <si>
    <t>Désinfection des points dits de « contact » sensibles hors matériels informatiques (dessus des plans de travail, poignées de porte, interrupteurs, rampes d'escalier, combinés de téléphone, sas d'ascenseurs et composants des halls d'accueil, etc.)</t>
  </si>
  <si>
    <r>
      <t xml:space="preserve">Prestations de désinfection </t>
    </r>
    <r>
      <rPr>
        <b/>
        <sz val="16"/>
        <color theme="1"/>
        <rFont val="Arial"/>
        <family val="2"/>
      </rPr>
      <t>en complément des prestations courantes de nettoyage</t>
    </r>
    <r>
      <rPr>
        <sz val="16"/>
        <color theme="1"/>
        <rFont val="Arial"/>
        <family val="2"/>
      </rPr>
      <t xml:space="preserve"> et désinfection des points dits de « contact » sensibles hors matériels informatiques (dessus des plans de travail, poignées de porte, interrupteurs, rampe d'escalier, combinés de téléphone, sas d'ascenseur, et composants des hall d'accueil, etc.)</t>
    </r>
  </si>
  <si>
    <r>
      <rPr>
        <b/>
        <sz val="22"/>
        <color rgb="FF002060"/>
        <rFont val="Arial"/>
        <family val="2"/>
      </rPr>
      <t>ANNEXE 5</t>
    </r>
    <r>
      <rPr>
        <b/>
        <sz val="22"/>
        <color theme="1"/>
        <rFont val="Arial"/>
        <family val="2"/>
      </rPr>
      <t xml:space="preserve"> : BORDEREAU DE PRIX UNITAIRES</t>
    </r>
  </si>
  <si>
    <r>
      <t xml:space="preserve">Non EXCLUSIF </t>
    </r>
    <r>
      <rPr>
        <b/>
        <sz val="20"/>
        <rFont val="Arial"/>
        <family val="2"/>
      </rPr>
      <t>(cf CCAP)</t>
    </r>
  </si>
  <si>
    <t>PRESTATIONS EXCEPTIONNELLES DE DECONTAMINATION</t>
  </si>
  <si>
    <t>Prix comprenant le produit adapté pour réaliser la prestation, la main d’oeuvre et les EPI nécessaires *</t>
  </si>
  <si>
    <t>Lavage des sols avec utilisation d’un produit visant à éliminer le risque infectieux</t>
  </si>
  <si>
    <t>Décontamination de sols, murs et toutes surfaces de contact</t>
  </si>
  <si>
    <t>Prestations courantes de décontamination avec utilisation d’un produit visant à éliminer le risque infectieux</t>
  </si>
  <si>
    <t>Décontamination des points dits de « contact » sensibles hors matériels informatiques (dessus des plans de travail, poignées de porte, interrupteurs, rampes d'escalier, combinés de téléphone, sas d'ascenseurs et composants des halls d'accueil, etc.)</t>
  </si>
  <si>
    <t>Prestations courantes de nettoyage avec utilisation d’un produit visant à éliminer le risque infectieux et décontamination des points dits de « contact » sensibles hors matériels informatiques (dessus des plans de travail, poignées de porte, interrupteurs, rampe d'escalier, combinés de téléphone, sas d'ascenseur, et composants des hall d'accueil, etc.)</t>
  </si>
  <si>
    <r>
      <rPr>
        <b/>
        <sz val="18"/>
        <color rgb="FF002060"/>
        <rFont val="Arial"/>
        <family val="2"/>
      </rPr>
      <t>ANNEXE 6</t>
    </r>
    <r>
      <rPr>
        <b/>
        <sz val="18"/>
        <color theme="1"/>
        <rFont val="Arial"/>
        <family val="2"/>
      </rPr>
      <t xml:space="preserve"> : BORDEREAU DE PRIX UNITAIRES</t>
    </r>
  </si>
  <si>
    <t>COEFFICIENTS MAJORATEURS</t>
  </si>
  <si>
    <r>
      <rPr>
        <sz val="16"/>
        <color theme="1"/>
        <rFont val="Arial"/>
        <family val="2"/>
      </rPr>
      <t>Aucune modification sur la forme et sur le fond (notamment : modifications de données, ajout de données) ne doit être réalisée par les candidats</t>
    </r>
    <r>
      <rPr>
        <sz val="16"/>
        <color theme="1"/>
        <rFont val="Arial"/>
        <family val="2"/>
      </rPr>
      <t xml:space="preserve">
Tous les coefficients doivent impérativement être renseignés</t>
    </r>
  </si>
  <si>
    <t>Coefficient</t>
  </si>
  <si>
    <t>coef</t>
  </si>
  <si>
    <r>
      <t xml:space="preserve">Prestations réalisées de nuit
(entre 21h00 et 6h00)
</t>
    </r>
    <r>
      <rPr>
        <b/>
        <sz val="16"/>
        <color theme="1"/>
        <rFont val="Arial"/>
        <family val="2"/>
      </rPr>
      <t>En semaine du lundi au samedi</t>
    </r>
  </si>
  <si>
    <t>Prestations réalisées le dimanche ou jours fériés</t>
  </si>
  <si>
    <t>Prestations réalisées de nuit, le dimanche ou jours fériés
(entre 21h00 et 6h00)</t>
  </si>
  <si>
    <r>
      <t>Coefficient majorateur applicable aux prix des</t>
    </r>
    <r>
      <rPr>
        <b/>
        <sz val="16"/>
        <color theme="1"/>
        <rFont val="Arial"/>
        <family val="2"/>
      </rPr>
      <t xml:space="preserve"> prestations exceptionnelles</t>
    </r>
    <r>
      <rPr>
        <sz val="16"/>
        <color theme="1"/>
        <rFont val="Arial"/>
        <family val="2"/>
      </rPr>
      <t xml:space="preserve"> à prix unitaires</t>
    </r>
  </si>
  <si>
    <t>Shampouinage des moquettes</t>
  </si>
  <si>
    <t>Shampouinage à sec des faux-planchers informatiques</t>
  </si>
  <si>
    <t>Montant total</t>
  </si>
  <si>
    <t>Annexe 2</t>
  </si>
  <si>
    <t>Annexe 3</t>
  </si>
  <si>
    <t>Annexe 4</t>
  </si>
  <si>
    <t>Annexe 5</t>
  </si>
  <si>
    <t>Montants</t>
  </si>
  <si>
    <t>TOTAL</t>
  </si>
  <si>
    <t>NE PAS COMPLETER NI MODIFIER</t>
  </si>
  <si>
    <r>
      <t xml:space="preserve">Prestations de vitrerie </t>
    </r>
    <r>
      <rPr>
        <b/>
        <sz val="16"/>
        <color theme="1"/>
        <rFont val="Arial"/>
        <family val="2"/>
      </rPr>
      <t>(Cf. annexe 3 du CCTP)</t>
    </r>
  </si>
  <si>
    <t>Nombre de m²</t>
  </si>
  <si>
    <t>1310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</si>
</sst>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.00&quot;    &quot;;#,##0.00&quot;    &quot;;&quot;-&quot;#&quot;    &quot;;@&quot; &quot;"/>
    <numFmt numFmtId="165" formatCode="#,##0.000&quot; &quot;[$€]&quot; &quot;;#,##0.000&quot; &quot;[$€]&quot; &quot;;&quot;-&quot;#&quot; &quot;[$€]&quot; &quot;;@&quot; &quot;"/>
    <numFmt numFmtId="166" formatCode="#,##0.00&quot; &quot;[$€]&quot; &quot;;#,##0.00&quot; &quot;[$€]&quot; &quot;;&quot;-&quot;#&quot; &quot;[$€]&quot; &quot;;@&quot; &quot;"/>
    <numFmt numFmtId="167" formatCode="#,##0.00&quot; €&quot;"/>
    <numFmt numFmtId="168" formatCode="0&quot; m²/h&quot;"/>
    <numFmt numFmtId="169" formatCode="0&quot; u/h&quot;"/>
    <numFmt numFmtId="170" formatCode="0.00&quot; &quot;%"/>
    <numFmt numFmtId="171" formatCode="#,##0.00&quot; &quot;[$€-40C];[Red]&quot;-&quot;#,##0.00&quot; &quot;[$€-40C]"/>
  </numFmts>
  <fonts count="5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1"/>
      <color theme="1"/>
      <name val="Arial"/>
      <family val="2"/>
    </font>
    <font>
      <b/>
      <sz val="20"/>
      <color theme="1"/>
      <name val="Arial"/>
      <family val="2"/>
    </font>
    <font>
      <b/>
      <sz val="20"/>
      <color rgb="FFFF0000"/>
      <name val="Arial"/>
      <family val="2"/>
    </font>
    <font>
      <sz val="12"/>
      <color theme="1"/>
      <name val="Arial"/>
      <family val="2"/>
    </font>
    <font>
      <b/>
      <u/>
      <sz val="22"/>
      <color theme="1"/>
      <name val="Arial"/>
      <family val="2"/>
    </font>
    <font>
      <b/>
      <u/>
      <sz val="22"/>
      <color rgb="FFFF0000"/>
      <name val="Arial"/>
      <family val="2"/>
    </font>
    <font>
      <sz val="22"/>
      <color theme="1"/>
      <name val="Arial"/>
      <family val="2"/>
    </font>
    <font>
      <sz val="18"/>
      <color rgb="FFF04E4D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3"/>
      <color theme="1"/>
      <name val="Arial"/>
      <family val="2"/>
    </font>
    <font>
      <b/>
      <sz val="12"/>
      <color theme="1"/>
      <name val="Arial"/>
      <family val="2"/>
    </font>
    <font>
      <sz val="15"/>
      <color theme="1"/>
      <name val="Arial"/>
      <family val="2"/>
    </font>
    <font>
      <b/>
      <sz val="13"/>
      <color theme="1"/>
      <name val="Arial"/>
      <family val="2"/>
    </font>
    <font>
      <sz val="14"/>
      <color theme="1"/>
      <name val="Arial"/>
      <family val="2"/>
    </font>
    <font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  <font>
      <b/>
      <u/>
      <sz val="21"/>
      <color theme="1"/>
      <name val="Arial"/>
      <family val="2"/>
    </font>
    <font>
      <b/>
      <sz val="16"/>
      <color theme="1"/>
      <name val="Arial"/>
      <family val="2"/>
    </font>
    <font>
      <b/>
      <sz val="18"/>
      <color rgb="FF002060"/>
      <name val="Arial"/>
      <family val="2"/>
    </font>
    <font>
      <b/>
      <sz val="16"/>
      <color rgb="FFFF0000"/>
      <name val="Arial"/>
      <family val="2"/>
    </font>
    <font>
      <sz val="16"/>
      <color rgb="FF000000"/>
      <name val="Arial"/>
      <family val="2"/>
    </font>
    <font>
      <b/>
      <u/>
      <sz val="21"/>
      <color rgb="FF002060"/>
      <name val="Arial"/>
      <family val="2"/>
    </font>
    <font>
      <b/>
      <u/>
      <sz val="22"/>
      <color rgb="FF002060"/>
      <name val="Arial"/>
      <family val="2"/>
    </font>
    <font>
      <b/>
      <sz val="22"/>
      <color theme="1"/>
      <name val="Arial"/>
      <family val="2"/>
    </font>
    <font>
      <b/>
      <sz val="22"/>
      <color rgb="FF002060"/>
      <name val="Arial"/>
      <family val="2"/>
    </font>
    <font>
      <b/>
      <sz val="20"/>
      <name val="Arial"/>
      <family val="2"/>
    </font>
    <font>
      <b/>
      <sz val="22"/>
      <color theme="4" tint="-0.499984740745262"/>
      <name val="Arial"/>
      <family val="2"/>
    </font>
    <font>
      <u/>
      <sz val="16"/>
      <color theme="1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b/>
      <sz val="16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E1D4"/>
        <bgColor rgb="FFCCE1D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9" fillId="0" borderId="0">
      <alignment textRotation="90"/>
    </xf>
    <xf numFmtId="0" fontId="12" fillId="0" borderId="0"/>
    <xf numFmtId="0" fontId="13" fillId="8" borderId="0"/>
    <xf numFmtId="0" fontId="15" fillId="0" borderId="0"/>
    <xf numFmtId="171" fontId="15" fillId="0" borderId="0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5" fillId="4" borderId="10" xfId="0" applyFont="1" applyFill="1" applyBorder="1" applyAlignment="1">
      <alignment horizontal="center" vertical="center" wrapText="1"/>
    </xf>
    <xf numFmtId="164" fontId="24" fillId="4" borderId="11" xfId="0" applyNumberFormat="1" applyFont="1" applyFill="1" applyBorder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6" fontId="27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0" fillId="0" borderId="8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65" fontId="27" fillId="0" borderId="4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164" fontId="24" fillId="9" borderId="4" xfId="0" applyNumberFormat="1" applyFont="1" applyFill="1" applyBorder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164" fontId="24" fillId="9" borderId="6" xfId="0" applyNumberFormat="1" applyFont="1" applyFill="1" applyBorder="1" applyAlignment="1">
      <alignment vertical="center" wrapText="1"/>
    </xf>
    <xf numFmtId="167" fontId="6" fillId="0" borderId="0" xfId="0" applyNumberFormat="1" applyFont="1" applyAlignment="1">
      <alignment horizontal="center" vertical="center" wrapText="1"/>
    </xf>
    <xf numFmtId="168" fontId="6" fillId="0" borderId="0" xfId="0" applyNumberFormat="1" applyFont="1" applyAlignment="1">
      <alignment horizontal="center" vertical="center" wrapText="1"/>
    </xf>
    <xf numFmtId="169" fontId="6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164" fontId="24" fillId="9" borderId="7" xfId="0" applyNumberFormat="1" applyFont="1" applyFill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24" fillId="4" borderId="9" xfId="0" applyFont="1" applyFill="1" applyBorder="1" applyAlignment="1">
      <alignment horizontal="left" vertical="center" wrapText="1"/>
    </xf>
    <xf numFmtId="164" fontId="24" fillId="2" borderId="6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170" fontId="0" fillId="0" borderId="0" xfId="0" applyNumberFormat="1"/>
    <xf numFmtId="0" fontId="6" fillId="0" borderId="0" xfId="0" applyFont="1" applyAlignment="1">
      <alignment horizontal="centerContinuous" vertical="center"/>
    </xf>
    <xf numFmtId="0" fontId="32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24" fillId="0" borderId="0" xfId="0" applyFont="1" applyAlignment="1">
      <alignment horizontal="centerContinuous" vertical="center" wrapText="1"/>
    </xf>
    <xf numFmtId="0" fontId="24" fillId="0" borderId="0" xfId="0" applyFont="1" applyAlignment="1">
      <alignment horizontal="centerContinuous" vertical="center"/>
    </xf>
    <xf numFmtId="0" fontId="38" fillId="0" borderId="4" xfId="0" applyFont="1" applyBorder="1" applyAlignment="1">
      <alignment vertical="center" wrapText="1"/>
    </xf>
    <xf numFmtId="0" fontId="16" fillId="0" borderId="0" xfId="0" applyFont="1" applyAlignment="1">
      <alignment horizontal="centerContinuous" vertical="center" wrapText="1"/>
    </xf>
    <xf numFmtId="0" fontId="17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164" fontId="36" fillId="4" borderId="11" xfId="0" applyNumberFormat="1" applyFont="1" applyFill="1" applyBorder="1" applyAlignment="1">
      <alignment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/>
    </xf>
    <xf numFmtId="0" fontId="39" fillId="4" borderId="10" xfId="0" applyFont="1" applyFill="1" applyBorder="1" applyAlignment="1">
      <alignment horizontal="center" vertical="center" wrapText="1"/>
    </xf>
    <xf numFmtId="164" fontId="36" fillId="2" borderId="6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8" fillId="0" borderId="0" xfId="0" applyFont="1" applyAlignment="1">
      <alignment horizontal="centerContinuous" vertical="center"/>
    </xf>
    <xf numFmtId="0" fontId="36" fillId="4" borderId="10" xfId="0" applyFont="1" applyFill="1" applyBorder="1" applyAlignment="1">
      <alignment horizontal="left" vertical="center" wrapText="1"/>
    </xf>
    <xf numFmtId="0" fontId="23" fillId="10" borderId="10" xfId="0" applyFont="1" applyFill="1" applyBorder="1" applyAlignment="1">
      <alignment horizontal="center" vertical="center" wrapText="1"/>
    </xf>
    <xf numFmtId="0" fontId="27" fillId="11" borderId="0" xfId="0" applyFont="1" applyFill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left" vertical="center" wrapText="1"/>
    </xf>
    <xf numFmtId="0" fontId="27" fillId="10" borderId="16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2" fontId="23" fillId="0" borderId="10" xfId="0" applyNumberFormat="1" applyFont="1" applyBorder="1" applyAlignment="1">
      <alignment horizontal="left" vertical="center" wrapText="1"/>
    </xf>
    <xf numFmtId="0" fontId="18" fillId="10" borderId="3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164" fontId="24" fillId="9" borderId="19" xfId="0" applyNumberFormat="1" applyFont="1" applyFill="1" applyBorder="1" applyAlignment="1">
      <alignment horizontal="center" vertical="center"/>
    </xf>
    <xf numFmtId="164" fontId="24" fillId="9" borderId="20" xfId="0" applyNumberFormat="1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164" fontId="24" fillId="9" borderId="22" xfId="0" applyNumberFormat="1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 wrapText="1"/>
    </xf>
    <xf numFmtId="164" fontId="24" fillId="4" borderId="4" xfId="0" applyNumberFormat="1" applyFont="1" applyFill="1" applyBorder="1" applyAlignment="1">
      <alignment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10" borderId="29" xfId="0" applyFont="1" applyFill="1" applyBorder="1" applyAlignment="1">
      <alignment horizontal="center" vertical="center"/>
    </xf>
    <xf numFmtId="0" fontId="42" fillId="0" borderId="0" xfId="0" applyFont="1" applyAlignment="1">
      <alignment horizontal="centerContinuous" vertical="center"/>
    </xf>
    <xf numFmtId="0" fontId="42" fillId="0" borderId="0" xfId="0" applyFont="1" applyAlignment="1">
      <alignment horizontal="centerContinuous" vertical="center" wrapText="1"/>
    </xf>
    <xf numFmtId="44" fontId="24" fillId="9" borderId="7" xfId="22" applyFont="1" applyFill="1" applyBorder="1" applyAlignment="1">
      <alignment horizontal="center" vertical="center"/>
    </xf>
    <xf numFmtId="44" fontId="24" fillId="9" borderId="6" xfId="22" applyFont="1" applyFill="1" applyBorder="1" applyAlignment="1">
      <alignment horizontal="center" vertical="center"/>
    </xf>
    <xf numFmtId="44" fontId="24" fillId="4" borderId="11" xfId="22" applyFont="1" applyFill="1" applyBorder="1" applyAlignment="1">
      <alignment vertical="center" wrapText="1"/>
    </xf>
    <xf numFmtId="0" fontId="18" fillId="11" borderId="0" xfId="0" applyFont="1" applyFill="1" applyAlignment="1">
      <alignment horizontal="left" vertical="center" wrapText="1"/>
    </xf>
    <xf numFmtId="0" fontId="24" fillId="11" borderId="4" xfId="0" applyFont="1" applyFill="1" applyBorder="1" applyAlignment="1">
      <alignment horizontal="center" vertical="center" wrapText="1"/>
    </xf>
    <xf numFmtId="0" fontId="24" fillId="11" borderId="5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0" fillId="10" borderId="4" xfId="0" applyFont="1" applyFill="1" applyBorder="1" applyAlignment="1">
      <alignment horizontal="center" vertical="center" wrapText="1"/>
    </xf>
    <xf numFmtId="0" fontId="30" fillId="0" borderId="0" xfId="0" applyFont="1"/>
    <xf numFmtId="0" fontId="24" fillId="11" borderId="0" xfId="0" applyFont="1" applyFill="1" applyAlignment="1">
      <alignment horizontal="center" vertical="center"/>
    </xf>
    <xf numFmtId="0" fontId="24" fillId="0" borderId="0" xfId="0" applyFont="1" applyAlignment="1">
      <alignment horizontal="centerContinuous" vertical="top" wrapText="1"/>
    </xf>
    <xf numFmtId="0" fontId="24" fillId="12" borderId="0" xfId="0" applyFont="1" applyFill="1" applyAlignment="1">
      <alignment horizontal="center" vertical="center"/>
    </xf>
    <xf numFmtId="44" fontId="36" fillId="12" borderId="0" xfId="22" applyFont="1" applyFill="1" applyAlignment="1">
      <alignment horizontal="center" vertical="center"/>
    </xf>
    <xf numFmtId="44" fontId="36" fillId="9" borderId="6" xfId="22" applyFont="1" applyFill="1" applyBorder="1" applyAlignment="1">
      <alignment horizontal="center" vertical="center" wrapText="1"/>
    </xf>
    <xf numFmtId="44" fontId="24" fillId="9" borderId="6" xfId="22" applyFont="1" applyFill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48" fillId="13" borderId="16" xfId="0" applyFont="1" applyFill="1" applyBorder="1" applyAlignment="1">
      <alignment horizontal="center" vertical="center"/>
    </xf>
    <xf numFmtId="0" fontId="48" fillId="13" borderId="16" xfId="0" applyFont="1" applyFill="1" applyBorder="1" applyAlignment="1">
      <alignment vertical="center"/>
    </xf>
    <xf numFmtId="0" fontId="49" fillId="0" borderId="0" xfId="0" applyFont="1"/>
    <xf numFmtId="44" fontId="48" fillId="12" borderId="16" xfId="0" applyNumberFormat="1" applyFont="1" applyFill="1" applyBorder="1" applyAlignment="1">
      <alignment vertical="center"/>
    </xf>
    <xf numFmtId="44" fontId="0" fillId="12" borderId="16" xfId="0" applyNumberFormat="1" applyFill="1" applyBorder="1"/>
    <xf numFmtId="0" fontId="41" fillId="9" borderId="3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20" fillId="9" borderId="4" xfId="0" applyFont="1" applyFill="1" applyBorder="1" applyAlignment="1">
      <alignment horizontal="center" vertical="center" wrapText="1"/>
    </xf>
    <xf numFmtId="0" fontId="23" fillId="9" borderId="4" xfId="0" applyFont="1" applyFill="1" applyBorder="1" applyAlignment="1">
      <alignment horizontal="center" vertical="center" wrapText="1"/>
    </xf>
    <xf numFmtId="0" fontId="22" fillId="9" borderId="4" xfId="0" applyFont="1" applyFill="1" applyBorder="1" applyAlignment="1">
      <alignment horizontal="center" vertical="center" wrapText="1"/>
    </xf>
    <xf numFmtId="0" fontId="41" fillId="9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40" fillId="9" borderId="3" xfId="0" applyFont="1" applyFill="1" applyBorder="1" applyAlignment="1">
      <alignment horizontal="center" vertical="center"/>
    </xf>
    <xf numFmtId="0" fontId="23" fillId="4" borderId="10" xfId="0" applyFont="1" applyFill="1" applyBorder="1"/>
    <xf numFmtId="0" fontId="23" fillId="4" borderId="9" xfId="0" applyFont="1" applyFill="1" applyBorder="1"/>
    <xf numFmtId="0" fontId="35" fillId="9" borderId="3" xfId="0" applyFont="1" applyFill="1" applyBorder="1" applyAlignment="1">
      <alignment horizontal="center" vertical="center" wrapText="1"/>
    </xf>
    <xf numFmtId="0" fontId="41" fillId="9" borderId="13" xfId="0" applyFont="1" applyFill="1" applyBorder="1" applyAlignment="1">
      <alignment horizontal="center" vertical="center" wrapText="1"/>
    </xf>
    <xf numFmtId="0" fontId="41" fillId="9" borderId="14" xfId="0" applyFont="1" applyFill="1" applyBorder="1" applyAlignment="1">
      <alignment horizontal="center" vertical="center" wrapText="1"/>
    </xf>
    <xf numFmtId="0" fontId="41" fillId="9" borderId="15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</cellXfs>
  <cellStyles count="23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Euro" xfId="8" xr:uid="{00000000-0005-0000-0000-000006000000}"/>
    <cellStyle name="Footnote" xfId="9" xr:uid="{00000000-0005-0000-0000-000007000000}"/>
    <cellStyle name="Good" xfId="10" xr:uid="{00000000-0005-0000-0000-000008000000}"/>
    <cellStyle name="Heading" xfId="11" xr:uid="{00000000-0005-0000-0000-000009000000}"/>
    <cellStyle name="Heading 1" xfId="12" xr:uid="{00000000-0005-0000-0000-00000A000000}"/>
    <cellStyle name="Heading 2" xfId="13" xr:uid="{00000000-0005-0000-0000-00000B000000}"/>
    <cellStyle name="Heading1" xfId="14" xr:uid="{00000000-0005-0000-0000-00000C000000}"/>
    <cellStyle name="Hyperlink" xfId="15" xr:uid="{00000000-0005-0000-0000-00000D000000}"/>
    <cellStyle name="Monétaire" xfId="22" builtinId="4"/>
    <cellStyle name="Neutral" xfId="16" xr:uid="{00000000-0005-0000-0000-00000E000000}"/>
    <cellStyle name="Normal" xfId="0" builtinId="0" customBuiltin="1"/>
    <cellStyle name="Note" xfId="1" builtinId="10" customBuiltin="1"/>
    <cellStyle name="Result" xfId="17" xr:uid="{00000000-0005-0000-0000-000011000000}"/>
    <cellStyle name="Result2" xfId="18" xr:uid="{00000000-0005-0000-0000-000012000000}"/>
    <cellStyle name="Status" xfId="19" xr:uid="{00000000-0005-0000-0000-000013000000}"/>
    <cellStyle name="Text" xfId="20" xr:uid="{00000000-0005-0000-0000-000014000000}"/>
    <cellStyle name="Warning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207818</xdr:colOff>
      <xdr:row>0</xdr:row>
      <xdr:rowOff>502228</xdr:rowOff>
    </xdr:from>
    <xdr:to>
      <xdr:col>1</xdr:col>
      <xdr:colOff>976807</xdr:colOff>
      <xdr:row>4</xdr:row>
      <xdr:rowOff>34637</xdr:rowOff>
    </xdr:to>
    <xdr:pic>
      <xdr:nvPicPr>
        <xdr:cNvPr id="3" name="Image 2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8E7E451A-F419-902F-756E-113FEAFBC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18" y="502228"/>
          <a:ext cx="1981262" cy="1749136"/>
        </a:xfrm>
        <a:prstGeom prst="rect">
          <a:avLst/>
        </a:prstGeom>
      </xdr:spPr>
    </xdr:pic>
    <xdr:clientData/>
  </xdr:twoCellAnchor>
  <xdr:twoCellAnchor editAs="oneCell">
    <xdr:from>
      <xdr:col>4</xdr:col>
      <xdr:colOff>190499</xdr:colOff>
      <xdr:row>2</xdr:row>
      <xdr:rowOff>364888</xdr:rowOff>
    </xdr:from>
    <xdr:to>
      <xdr:col>4</xdr:col>
      <xdr:colOff>2528454</xdr:colOff>
      <xdr:row>4</xdr:row>
      <xdr:rowOff>525550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CE4B321-289C-4AFE-F39D-C33F9312B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1999" y="1473252"/>
          <a:ext cx="2337955" cy="126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207819</xdr:colOff>
      <xdr:row>1</xdr:row>
      <xdr:rowOff>17318</xdr:rowOff>
    </xdr:from>
    <xdr:to>
      <xdr:col>1</xdr:col>
      <xdr:colOff>561172</xdr:colOff>
      <xdr:row>4</xdr:row>
      <xdr:rowOff>103909</xdr:rowOff>
    </xdr:to>
    <xdr:pic>
      <xdr:nvPicPr>
        <xdr:cNvPr id="3" name="Image 2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7D58CA06-AABA-4064-8CC9-9199AA95B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19" y="571500"/>
          <a:ext cx="1981262" cy="1749136"/>
        </a:xfrm>
        <a:prstGeom prst="rect">
          <a:avLst/>
        </a:prstGeom>
      </xdr:spPr>
    </xdr:pic>
    <xdr:clientData/>
  </xdr:twoCellAnchor>
  <xdr:twoCellAnchor editAs="oneCell">
    <xdr:from>
      <xdr:col>3</xdr:col>
      <xdr:colOff>2978726</xdr:colOff>
      <xdr:row>2</xdr:row>
      <xdr:rowOff>259772</xdr:rowOff>
    </xdr:from>
    <xdr:to>
      <xdr:col>4</xdr:col>
      <xdr:colOff>1495111</xdr:colOff>
      <xdr:row>4</xdr:row>
      <xdr:rowOff>432954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B456DC-376C-340C-82B7-5C5D0E115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6317" y="1368136"/>
          <a:ext cx="2361021" cy="12815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259772</xdr:colOff>
      <xdr:row>1</xdr:row>
      <xdr:rowOff>17317</xdr:rowOff>
    </xdr:from>
    <xdr:to>
      <xdr:col>1</xdr:col>
      <xdr:colOff>639636</xdr:colOff>
      <xdr:row>4</xdr:row>
      <xdr:rowOff>225135</xdr:rowOff>
    </xdr:to>
    <xdr:pic>
      <xdr:nvPicPr>
        <xdr:cNvPr id="3" name="Image 2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5C8A4AE8-2DCE-72CF-E466-D3B348139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2" y="554181"/>
          <a:ext cx="2059728" cy="1818409"/>
        </a:xfrm>
        <a:prstGeom prst="rect">
          <a:avLst/>
        </a:prstGeom>
      </xdr:spPr>
    </xdr:pic>
    <xdr:clientData/>
  </xdr:twoCellAnchor>
  <xdr:twoCellAnchor editAs="oneCell">
    <xdr:from>
      <xdr:col>5</xdr:col>
      <xdr:colOff>69271</xdr:colOff>
      <xdr:row>1</xdr:row>
      <xdr:rowOff>467591</xdr:rowOff>
    </xdr:from>
    <xdr:to>
      <xdr:col>5</xdr:col>
      <xdr:colOff>2781256</xdr:colOff>
      <xdr:row>4</xdr:row>
      <xdr:rowOff>329046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CA43935-E97E-B26F-6B10-F2E67882A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66180" y="1004455"/>
          <a:ext cx="2711985" cy="14720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536864</xdr:colOff>
      <xdr:row>1</xdr:row>
      <xdr:rowOff>69272</xdr:rowOff>
    </xdr:from>
    <xdr:to>
      <xdr:col>1</xdr:col>
      <xdr:colOff>711208</xdr:colOff>
      <xdr:row>4</xdr:row>
      <xdr:rowOff>207818</xdr:rowOff>
    </xdr:to>
    <xdr:pic>
      <xdr:nvPicPr>
        <xdr:cNvPr id="3" name="Image 2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8196D8A5-53E3-CB46-8612-64094D60B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864" y="606136"/>
          <a:ext cx="2079344" cy="1835727"/>
        </a:xfrm>
        <a:prstGeom prst="rect">
          <a:avLst/>
        </a:prstGeom>
      </xdr:spPr>
    </xdr:pic>
    <xdr:clientData/>
  </xdr:twoCellAnchor>
  <xdr:twoCellAnchor editAs="oneCell">
    <xdr:from>
      <xdr:col>5</xdr:col>
      <xdr:colOff>69272</xdr:colOff>
      <xdr:row>2</xdr:row>
      <xdr:rowOff>86592</xdr:rowOff>
    </xdr:from>
    <xdr:to>
      <xdr:col>5</xdr:col>
      <xdr:colOff>2701635</xdr:colOff>
      <xdr:row>4</xdr:row>
      <xdr:rowOff>441693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86E4DF6-2A5D-296A-E549-8A5832EA7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94681" y="1246910"/>
          <a:ext cx="2632363" cy="142882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204107</xdr:colOff>
      <xdr:row>1</xdr:row>
      <xdr:rowOff>380999</xdr:rowOff>
    </xdr:from>
    <xdr:to>
      <xdr:col>1</xdr:col>
      <xdr:colOff>994234</xdr:colOff>
      <xdr:row>4</xdr:row>
      <xdr:rowOff>68034</xdr:rowOff>
    </xdr:to>
    <xdr:pic>
      <xdr:nvPicPr>
        <xdr:cNvPr id="3" name="Image 2" descr="Une image contenant texte, silhouette&#10;&#10;Description générée automatiquement">
          <a:extLst>
            <a:ext uri="{FF2B5EF4-FFF2-40B4-BE49-F238E27FC236}">
              <a16:creationId xmlns:a16="http://schemas.microsoft.com/office/drawing/2014/main" id="{A34ED3B8-FCAC-D718-FD3F-0A720CBC9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966106"/>
          <a:ext cx="1633770" cy="1442357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762001</xdr:colOff>
      <xdr:row>2</xdr:row>
      <xdr:rowOff>304783</xdr:rowOff>
    </xdr:from>
    <xdr:to>
      <xdr:col>4</xdr:col>
      <xdr:colOff>2612571</xdr:colOff>
      <xdr:row>4</xdr:row>
      <xdr:rowOff>139044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596675B-9634-0F2F-BAFB-7B9E4F827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43608" y="1474997"/>
          <a:ext cx="1850570" cy="1004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BM201"/>
  <sheetViews>
    <sheetView showGridLines="0" tabSelected="1" zoomScale="55" zoomScaleNormal="55" workbookViewId="0">
      <selection activeCell="C12" sqref="C12"/>
    </sheetView>
  </sheetViews>
  <sheetFormatPr baseColWidth="10" defaultColWidth="11" defaultRowHeight="12.75" customHeight="1" x14ac:dyDescent="0.2"/>
  <cols>
    <col min="1" max="1" width="16" style="18" customWidth="1"/>
    <col min="2" max="2" width="128" style="5" customWidth="1"/>
    <col min="3" max="3" width="23.875" style="8" customWidth="1"/>
    <col min="4" max="4" width="39.75" style="5" customWidth="1"/>
    <col min="5" max="5" width="40" style="5" customWidth="1"/>
    <col min="6" max="6" width="7" style="5" customWidth="1"/>
    <col min="7" max="7" width="14.25" style="5" customWidth="1"/>
    <col min="8" max="8" width="9.875" style="8" customWidth="1"/>
    <col min="9" max="9" width="12.75" style="5" customWidth="1"/>
    <col min="10" max="10" width="14.375" style="5" customWidth="1"/>
    <col min="11" max="11" width="5.5" style="5" customWidth="1"/>
    <col min="12" max="12" width="100.5" style="5" customWidth="1"/>
    <col min="13" max="13" width="8.625" style="8" customWidth="1"/>
    <col min="14" max="65" width="10.5" style="5" customWidth="1"/>
  </cols>
  <sheetData>
    <row r="1" spans="1:13" ht="44.25" customHeight="1" x14ac:dyDescent="0.2"/>
    <row r="2" spans="1:13" ht="44.25" customHeight="1" x14ac:dyDescent="0.2">
      <c r="B2" s="58" t="s">
        <v>0</v>
      </c>
      <c r="C2" s="52"/>
      <c r="D2" s="52"/>
      <c r="E2" s="52"/>
    </row>
    <row r="3" spans="1:13" ht="44.25" customHeight="1" x14ac:dyDescent="0.2"/>
    <row r="4" spans="1:13" ht="44.25" customHeight="1" x14ac:dyDescent="0.2">
      <c r="B4" s="106" t="s">
        <v>1</v>
      </c>
      <c r="C4" s="53"/>
      <c r="D4" s="54"/>
      <c r="E4" s="54"/>
      <c r="F4" s="1"/>
      <c r="G4" s="1"/>
      <c r="H4" s="4"/>
      <c r="I4" s="4"/>
      <c r="J4" s="4"/>
      <c r="K4" s="4"/>
      <c r="L4" s="4"/>
      <c r="M4" s="4"/>
    </row>
    <row r="5" spans="1:13" ht="44.25" customHeight="1" x14ac:dyDescent="0.2">
      <c r="B5" s="7"/>
      <c r="C5" s="6"/>
      <c r="D5" s="7"/>
      <c r="E5" s="7"/>
    </row>
    <row r="6" spans="1:13" ht="38.25" customHeight="1" x14ac:dyDescent="0.2">
      <c r="B6" s="129" t="s">
        <v>2</v>
      </c>
      <c r="C6" s="130"/>
      <c r="D6" s="130"/>
      <c r="E6" s="130"/>
      <c r="F6" s="9"/>
      <c r="G6" s="9"/>
      <c r="H6" s="9"/>
      <c r="I6" s="9"/>
      <c r="J6" s="9"/>
      <c r="K6" s="9"/>
      <c r="L6" s="9"/>
      <c r="M6" s="9"/>
    </row>
    <row r="7" spans="1:13" ht="28.5" customHeight="1" x14ac:dyDescent="0.2">
      <c r="B7" s="131" t="s">
        <v>3</v>
      </c>
      <c r="C7" s="131"/>
      <c r="D7" s="131"/>
      <c r="E7" s="131"/>
      <c r="F7" s="10"/>
    </row>
    <row r="8" spans="1:13" ht="58.5" customHeight="1" x14ac:dyDescent="0.2">
      <c r="B8" s="132" t="s">
        <v>4</v>
      </c>
      <c r="C8" s="133"/>
      <c r="D8" s="133"/>
      <c r="E8" s="133"/>
      <c r="F8" s="10"/>
    </row>
    <row r="9" spans="1:13" ht="32.25" customHeight="1" x14ac:dyDescent="0.2">
      <c r="A9" s="117" t="s">
        <v>5</v>
      </c>
      <c r="B9" s="111"/>
      <c r="C9" s="112" t="s">
        <v>6</v>
      </c>
      <c r="D9" s="113" t="s">
        <v>131</v>
      </c>
      <c r="E9" s="112" t="s">
        <v>8</v>
      </c>
      <c r="H9" s="6"/>
      <c r="I9" s="6"/>
      <c r="J9" s="6"/>
      <c r="M9" s="6"/>
    </row>
    <row r="10" spans="1:13" ht="32.25" customHeight="1" x14ac:dyDescent="0.2">
      <c r="A10" s="81">
        <v>2110</v>
      </c>
      <c r="B10" s="82" t="s">
        <v>130</v>
      </c>
      <c r="C10" s="14" t="s">
        <v>9</v>
      </c>
      <c r="D10" s="68" t="s">
        <v>132</v>
      </c>
      <c r="E10" s="108"/>
      <c r="H10" s="6"/>
      <c r="I10" s="6"/>
      <c r="J10" s="6"/>
      <c r="M10" s="6"/>
    </row>
    <row r="11" spans="1:13" ht="24" customHeight="1" x14ac:dyDescent="0.2">
      <c r="A11" s="117" t="s">
        <v>5</v>
      </c>
      <c r="B11" s="111"/>
      <c r="C11" s="112" t="s">
        <v>6</v>
      </c>
      <c r="D11" s="113" t="s">
        <v>7</v>
      </c>
      <c r="E11" s="112" t="s">
        <v>8</v>
      </c>
      <c r="H11" s="6"/>
      <c r="I11" s="6"/>
      <c r="J11" s="6"/>
      <c r="M11" s="6"/>
    </row>
    <row r="12" spans="1:13" ht="23.25" x14ac:dyDescent="0.2">
      <c r="A12" s="81">
        <v>2111</v>
      </c>
      <c r="B12" s="82" t="s">
        <v>120</v>
      </c>
      <c r="C12" s="14" t="s">
        <v>9</v>
      </c>
      <c r="D12" s="68" t="s">
        <v>10</v>
      </c>
      <c r="E12" s="108"/>
    </row>
    <row r="13" spans="1:13" ht="23.25" x14ac:dyDescent="0.2">
      <c r="A13" s="81">
        <f>+IF(AND(B13="",A12=""),A9+1,A12+1)</f>
        <v>2112</v>
      </c>
      <c r="B13" s="83" t="s">
        <v>120</v>
      </c>
      <c r="C13" s="64" t="s">
        <v>9</v>
      </c>
      <c r="D13" s="70" t="s">
        <v>11</v>
      </c>
      <c r="E13" s="109"/>
    </row>
    <row r="14" spans="1:13" ht="23.25" x14ac:dyDescent="0.2">
      <c r="A14" s="81">
        <f t="shared" ref="A14" si="0">+IF(AND(B14="",A13=""),A12+1,A13+1)</f>
        <v>2113</v>
      </c>
      <c r="B14" s="84" t="s">
        <v>120</v>
      </c>
      <c r="C14" s="64" t="s">
        <v>9</v>
      </c>
      <c r="D14" s="70" t="s">
        <v>12</v>
      </c>
      <c r="E14" s="109"/>
    </row>
    <row r="15" spans="1:13" ht="23.25" x14ac:dyDescent="0.2">
      <c r="A15" s="87"/>
      <c r="B15" s="65"/>
      <c r="C15" s="65"/>
      <c r="D15" s="65"/>
      <c r="E15" s="110"/>
      <c r="G15" s="13"/>
      <c r="H15" s="14"/>
      <c r="I15" s="15"/>
      <c r="J15" s="16"/>
      <c r="L15" s="13"/>
      <c r="M15" s="14"/>
    </row>
    <row r="16" spans="1:13" ht="23.25" x14ac:dyDescent="0.2">
      <c r="A16" s="81">
        <f>+IF(AND(B16&lt;&gt;"",A15=""),A14+1,A15+1)</f>
        <v>2114</v>
      </c>
      <c r="B16" s="19" t="s">
        <v>13</v>
      </c>
      <c r="C16" s="63" t="s">
        <v>9</v>
      </c>
      <c r="D16" s="68" t="s">
        <v>10</v>
      </c>
      <c r="E16" s="108"/>
    </row>
    <row r="17" spans="1:13" ht="23.25" x14ac:dyDescent="0.2">
      <c r="A17" s="81">
        <f t="shared" ref="A17:A80" si="1">+IF(AND(B17&lt;&gt;"",A16=""),A15+1,A16+1)</f>
        <v>2115</v>
      </c>
      <c r="B17" s="84" t="s">
        <v>13</v>
      </c>
      <c r="C17" s="64" t="s">
        <v>9</v>
      </c>
      <c r="D17" s="70" t="s">
        <v>11</v>
      </c>
      <c r="E17" s="109"/>
    </row>
    <row r="18" spans="1:13" ht="23.25" x14ac:dyDescent="0.2">
      <c r="A18" s="81">
        <f t="shared" si="1"/>
        <v>2116</v>
      </c>
      <c r="B18" s="84" t="s">
        <v>13</v>
      </c>
      <c r="C18" s="64" t="s">
        <v>9</v>
      </c>
      <c r="D18" s="70" t="s">
        <v>12</v>
      </c>
      <c r="E18" s="109"/>
    </row>
    <row r="19" spans="1:13" ht="23.25" x14ac:dyDescent="0.2">
      <c r="A19" s="87"/>
      <c r="B19" s="65"/>
      <c r="C19" s="65"/>
      <c r="D19" s="65"/>
      <c r="E19" s="110"/>
      <c r="G19" s="13"/>
      <c r="H19" s="14"/>
      <c r="I19" s="15"/>
      <c r="J19" s="16"/>
    </row>
    <row r="20" spans="1:13" ht="23.25" x14ac:dyDescent="0.2">
      <c r="A20" s="81">
        <f t="shared" si="1"/>
        <v>2117</v>
      </c>
      <c r="B20" s="19" t="s">
        <v>14</v>
      </c>
      <c r="C20" s="63" t="s">
        <v>9</v>
      </c>
      <c r="D20" s="68" t="s">
        <v>10</v>
      </c>
      <c r="E20" s="108"/>
    </row>
    <row r="21" spans="1:13" ht="23.25" x14ac:dyDescent="0.2">
      <c r="A21" s="81">
        <f t="shared" si="1"/>
        <v>2118</v>
      </c>
      <c r="B21" s="84" t="s">
        <v>14</v>
      </c>
      <c r="C21" s="64" t="s">
        <v>9</v>
      </c>
      <c r="D21" s="70" t="s">
        <v>11</v>
      </c>
      <c r="E21" s="109"/>
    </row>
    <row r="22" spans="1:13" ht="23.25" x14ac:dyDescent="0.2">
      <c r="A22" s="81">
        <f t="shared" si="1"/>
        <v>2119</v>
      </c>
      <c r="B22" s="84" t="s">
        <v>14</v>
      </c>
      <c r="C22" s="64" t="s">
        <v>9</v>
      </c>
      <c r="D22" s="70" t="s">
        <v>12</v>
      </c>
      <c r="E22" s="109"/>
    </row>
    <row r="23" spans="1:13" ht="23.25" x14ac:dyDescent="0.2">
      <c r="A23" s="87"/>
      <c r="B23" s="65"/>
      <c r="C23" s="65"/>
      <c r="D23" s="65"/>
      <c r="E23" s="110"/>
      <c r="G23" s="13"/>
      <c r="H23" s="14"/>
      <c r="I23" s="15"/>
      <c r="J23" s="17"/>
    </row>
    <row r="24" spans="1:13" ht="23.25" x14ac:dyDescent="0.2">
      <c r="A24" s="81">
        <f t="shared" si="1"/>
        <v>2120</v>
      </c>
      <c r="B24" s="19" t="s">
        <v>15</v>
      </c>
      <c r="C24" s="63" t="s">
        <v>9</v>
      </c>
      <c r="D24" s="68" t="s">
        <v>10</v>
      </c>
      <c r="E24" s="108"/>
    </row>
    <row r="25" spans="1:13" ht="23.25" x14ac:dyDescent="0.2">
      <c r="A25" s="81">
        <f t="shared" si="1"/>
        <v>2121</v>
      </c>
      <c r="B25" s="84" t="s">
        <v>15</v>
      </c>
      <c r="C25" s="64" t="s">
        <v>9</v>
      </c>
      <c r="D25" s="70" t="s">
        <v>11</v>
      </c>
      <c r="E25" s="109"/>
    </row>
    <row r="26" spans="1:13" ht="23.25" x14ac:dyDescent="0.2">
      <c r="A26" s="81">
        <f t="shared" si="1"/>
        <v>2122</v>
      </c>
      <c r="B26" s="84" t="s">
        <v>15</v>
      </c>
      <c r="C26" s="64" t="s">
        <v>9</v>
      </c>
      <c r="D26" s="70" t="s">
        <v>12</v>
      </c>
      <c r="E26" s="109"/>
    </row>
    <row r="27" spans="1:13" ht="23.25" x14ac:dyDescent="0.2">
      <c r="A27" s="87"/>
      <c r="B27" s="65"/>
      <c r="C27" s="65"/>
      <c r="D27" s="65"/>
      <c r="E27" s="110"/>
      <c r="G27" s="13"/>
      <c r="H27" s="14"/>
      <c r="I27" s="15"/>
      <c r="J27" s="16"/>
    </row>
    <row r="28" spans="1:13" ht="23.25" x14ac:dyDescent="0.2">
      <c r="A28" s="81">
        <f t="shared" si="1"/>
        <v>2123</v>
      </c>
      <c r="B28" s="85" t="s">
        <v>16</v>
      </c>
      <c r="C28" s="63" t="s">
        <v>9</v>
      </c>
      <c r="D28" s="68" t="s">
        <v>10</v>
      </c>
      <c r="E28" s="108"/>
    </row>
    <row r="29" spans="1:13" ht="23.25" x14ac:dyDescent="0.2">
      <c r="A29" s="81">
        <f t="shared" si="1"/>
        <v>2124</v>
      </c>
      <c r="B29" s="82" t="s">
        <v>16</v>
      </c>
      <c r="C29" s="64" t="s">
        <v>9</v>
      </c>
      <c r="D29" s="70" t="s">
        <v>11</v>
      </c>
      <c r="E29" s="109"/>
    </row>
    <row r="30" spans="1:13" ht="23.25" x14ac:dyDescent="0.2">
      <c r="A30" s="81">
        <f t="shared" si="1"/>
        <v>2125</v>
      </c>
      <c r="B30" s="82" t="s">
        <v>16</v>
      </c>
      <c r="C30" s="64" t="s">
        <v>9</v>
      </c>
      <c r="D30" s="70" t="s">
        <v>12</v>
      </c>
      <c r="E30" s="109"/>
    </row>
    <row r="31" spans="1:13" ht="23.25" x14ac:dyDescent="0.2">
      <c r="A31" s="87"/>
      <c r="B31" s="65"/>
      <c r="C31" s="65"/>
      <c r="D31" s="65"/>
      <c r="E31" s="110"/>
      <c r="G31" s="13"/>
      <c r="H31" s="14"/>
      <c r="I31" s="15"/>
      <c r="J31" s="16"/>
    </row>
    <row r="32" spans="1:13" ht="23.25" x14ac:dyDescent="0.2">
      <c r="A32" s="81">
        <f t="shared" si="1"/>
        <v>2126</v>
      </c>
      <c r="B32" s="85" t="s">
        <v>17</v>
      </c>
      <c r="C32" s="63" t="s">
        <v>9</v>
      </c>
      <c r="D32" s="68" t="s">
        <v>10</v>
      </c>
      <c r="E32" s="108"/>
      <c r="H32" s="5"/>
      <c r="M32" s="5"/>
    </row>
    <row r="33" spans="1:13" ht="23.25" x14ac:dyDescent="0.2">
      <c r="A33" s="81">
        <f t="shared" si="1"/>
        <v>2127</v>
      </c>
      <c r="B33" s="82" t="s">
        <v>17</v>
      </c>
      <c r="C33" s="64" t="s">
        <v>9</v>
      </c>
      <c r="D33" s="70" t="s">
        <v>11</v>
      </c>
      <c r="E33" s="109"/>
      <c r="H33" s="5"/>
      <c r="M33" s="5"/>
    </row>
    <row r="34" spans="1:13" ht="23.25" x14ac:dyDescent="0.2">
      <c r="A34" s="81">
        <f t="shared" si="1"/>
        <v>2128</v>
      </c>
      <c r="B34" s="82" t="s">
        <v>17</v>
      </c>
      <c r="C34" s="64" t="s">
        <v>9</v>
      </c>
      <c r="D34" s="70" t="s">
        <v>12</v>
      </c>
      <c r="E34" s="109"/>
      <c r="H34" s="5"/>
      <c r="M34" s="5"/>
    </row>
    <row r="35" spans="1:13" ht="23.25" x14ac:dyDescent="0.2">
      <c r="A35" s="87"/>
      <c r="B35" s="65"/>
      <c r="C35" s="65"/>
      <c r="D35" s="65"/>
      <c r="E35" s="110"/>
      <c r="H35" s="5"/>
      <c r="M35" s="5"/>
    </row>
    <row r="36" spans="1:13" ht="23.25" x14ac:dyDescent="0.2">
      <c r="A36" s="81">
        <f t="shared" si="1"/>
        <v>2129</v>
      </c>
      <c r="B36" s="19" t="s">
        <v>18</v>
      </c>
      <c r="C36" s="63" t="s">
        <v>9</v>
      </c>
      <c r="D36" s="68" t="s">
        <v>10</v>
      </c>
      <c r="E36" s="108"/>
    </row>
    <row r="37" spans="1:13" ht="23.25" x14ac:dyDescent="0.2">
      <c r="A37" s="81">
        <f t="shared" si="1"/>
        <v>2130</v>
      </c>
      <c r="B37" s="84" t="s">
        <v>18</v>
      </c>
      <c r="C37" s="64" t="s">
        <v>9</v>
      </c>
      <c r="D37" s="70" t="s">
        <v>11</v>
      </c>
      <c r="E37" s="109"/>
    </row>
    <row r="38" spans="1:13" ht="23.25" x14ac:dyDescent="0.2">
      <c r="A38" s="81">
        <f t="shared" si="1"/>
        <v>2131</v>
      </c>
      <c r="B38" s="84" t="s">
        <v>18</v>
      </c>
      <c r="C38" s="64" t="s">
        <v>9</v>
      </c>
      <c r="D38" s="70" t="s">
        <v>12</v>
      </c>
      <c r="E38" s="109"/>
    </row>
    <row r="39" spans="1:13" ht="23.25" x14ac:dyDescent="0.2">
      <c r="A39" s="87"/>
      <c r="B39" s="65"/>
      <c r="C39" s="65"/>
      <c r="D39" s="65"/>
      <c r="E39" s="110"/>
    </row>
    <row r="40" spans="1:13" ht="23.25" x14ac:dyDescent="0.2">
      <c r="A40" s="81">
        <f t="shared" si="1"/>
        <v>2132</v>
      </c>
      <c r="B40" s="19" t="s">
        <v>19</v>
      </c>
      <c r="C40" s="63" t="s">
        <v>9</v>
      </c>
      <c r="D40" s="68" t="s">
        <v>10</v>
      </c>
      <c r="E40" s="108"/>
      <c r="G40" s="13"/>
      <c r="H40" s="14"/>
      <c r="I40" s="15"/>
      <c r="J40" s="16"/>
    </row>
    <row r="41" spans="1:13" ht="23.25" x14ac:dyDescent="0.2">
      <c r="A41" s="81">
        <f t="shared" si="1"/>
        <v>2133</v>
      </c>
      <c r="B41" s="84" t="s">
        <v>19</v>
      </c>
      <c r="C41" s="64" t="s">
        <v>9</v>
      </c>
      <c r="D41" s="70" t="s">
        <v>11</v>
      </c>
      <c r="E41" s="109"/>
    </row>
    <row r="42" spans="1:13" ht="23.25" x14ac:dyDescent="0.2">
      <c r="A42" s="81">
        <f t="shared" si="1"/>
        <v>2134</v>
      </c>
      <c r="B42" s="84" t="s">
        <v>19</v>
      </c>
      <c r="C42" s="64" t="s">
        <v>9</v>
      </c>
      <c r="D42" s="70" t="s">
        <v>12</v>
      </c>
      <c r="E42" s="109"/>
    </row>
    <row r="43" spans="1:13" ht="23.25" x14ac:dyDescent="0.2">
      <c r="A43" s="87"/>
      <c r="B43" s="65"/>
      <c r="C43" s="65"/>
      <c r="D43" s="65"/>
      <c r="E43" s="110"/>
    </row>
    <row r="44" spans="1:13" ht="23.25" x14ac:dyDescent="0.2">
      <c r="A44" s="81">
        <f t="shared" si="1"/>
        <v>2135</v>
      </c>
      <c r="B44" s="19" t="s">
        <v>20</v>
      </c>
      <c r="C44" s="63" t="s">
        <v>9</v>
      </c>
      <c r="D44" s="68" t="s">
        <v>10</v>
      </c>
      <c r="E44" s="108"/>
    </row>
    <row r="45" spans="1:13" ht="23.25" x14ac:dyDescent="0.2">
      <c r="A45" s="81">
        <f t="shared" si="1"/>
        <v>2136</v>
      </c>
      <c r="B45" s="84" t="s">
        <v>20</v>
      </c>
      <c r="C45" s="64" t="s">
        <v>9</v>
      </c>
      <c r="D45" s="70" t="s">
        <v>11</v>
      </c>
      <c r="E45" s="109"/>
      <c r="G45" s="13"/>
      <c r="H45" s="14"/>
      <c r="I45" s="15"/>
      <c r="J45" s="18"/>
      <c r="L45" s="19"/>
      <c r="M45" s="14"/>
    </row>
    <row r="46" spans="1:13" ht="23.25" x14ac:dyDescent="0.2">
      <c r="A46" s="81">
        <f t="shared" si="1"/>
        <v>2137</v>
      </c>
      <c r="B46" s="84" t="s">
        <v>20</v>
      </c>
      <c r="C46" s="64" t="s">
        <v>9</v>
      </c>
      <c r="D46" s="70" t="s">
        <v>12</v>
      </c>
      <c r="E46" s="109"/>
    </row>
    <row r="47" spans="1:13" ht="23.25" x14ac:dyDescent="0.2">
      <c r="A47" s="87"/>
      <c r="B47" s="65"/>
      <c r="C47" s="65"/>
      <c r="D47" s="65"/>
      <c r="E47" s="110"/>
    </row>
    <row r="48" spans="1:13" ht="23.25" x14ac:dyDescent="0.2">
      <c r="A48" s="81">
        <f t="shared" si="1"/>
        <v>2138</v>
      </c>
      <c r="B48" s="19" t="s">
        <v>21</v>
      </c>
      <c r="C48" s="63" t="s">
        <v>9</v>
      </c>
      <c r="D48" s="68" t="s">
        <v>10</v>
      </c>
      <c r="E48" s="108"/>
    </row>
    <row r="49" spans="1:10" ht="23.25" x14ac:dyDescent="0.2">
      <c r="A49" s="81">
        <f t="shared" si="1"/>
        <v>2139</v>
      </c>
      <c r="B49" s="84" t="s">
        <v>21</v>
      </c>
      <c r="C49" s="64" t="s">
        <v>9</v>
      </c>
      <c r="D49" s="70" t="s">
        <v>11</v>
      </c>
      <c r="E49" s="109"/>
      <c r="H49" s="5"/>
    </row>
    <row r="50" spans="1:10" ht="23.25" x14ac:dyDescent="0.2">
      <c r="A50" s="81">
        <f t="shared" si="1"/>
        <v>2140</v>
      </c>
      <c r="B50" s="84" t="s">
        <v>21</v>
      </c>
      <c r="C50" s="64" t="s">
        <v>9</v>
      </c>
      <c r="D50" s="70" t="s">
        <v>12</v>
      </c>
      <c r="E50" s="109"/>
      <c r="G50" s="13"/>
      <c r="H50" s="14"/>
      <c r="I50" s="15"/>
      <c r="J50" s="18"/>
    </row>
    <row r="51" spans="1:10" ht="23.25" x14ac:dyDescent="0.2">
      <c r="A51" s="87"/>
      <c r="B51" s="65"/>
      <c r="C51" s="65"/>
      <c r="D51" s="65"/>
      <c r="E51" s="110"/>
      <c r="G51" s="13"/>
      <c r="H51" s="14"/>
      <c r="I51" s="15"/>
      <c r="J51" s="18"/>
    </row>
    <row r="52" spans="1:10" ht="23.25" x14ac:dyDescent="0.2">
      <c r="A52" s="81">
        <f t="shared" si="1"/>
        <v>2141</v>
      </c>
      <c r="B52" s="19" t="s">
        <v>22</v>
      </c>
      <c r="C52" s="63" t="s">
        <v>9</v>
      </c>
      <c r="D52" s="68" t="s">
        <v>10</v>
      </c>
      <c r="E52" s="108"/>
      <c r="G52" s="13"/>
      <c r="H52" s="14"/>
      <c r="I52" s="15"/>
      <c r="J52" s="18"/>
    </row>
    <row r="53" spans="1:10" ht="23.25" x14ac:dyDescent="0.2">
      <c r="A53" s="81">
        <f t="shared" si="1"/>
        <v>2142</v>
      </c>
      <c r="B53" s="84" t="s">
        <v>22</v>
      </c>
      <c r="C53" s="64" t="s">
        <v>9</v>
      </c>
      <c r="D53" s="70" t="s">
        <v>11</v>
      </c>
      <c r="E53" s="109"/>
      <c r="G53" s="13"/>
      <c r="H53" s="14"/>
      <c r="I53" s="15"/>
      <c r="J53" s="18"/>
    </row>
    <row r="54" spans="1:10" ht="23.25" x14ac:dyDescent="0.2">
      <c r="A54" s="81">
        <f t="shared" si="1"/>
        <v>2143</v>
      </c>
      <c r="B54" s="84" t="s">
        <v>22</v>
      </c>
      <c r="C54" s="64" t="s">
        <v>9</v>
      </c>
      <c r="D54" s="70" t="s">
        <v>12</v>
      </c>
      <c r="E54" s="109"/>
      <c r="G54" s="13"/>
      <c r="H54" s="14"/>
      <c r="I54" s="15"/>
      <c r="J54" s="18"/>
    </row>
    <row r="55" spans="1:10" ht="23.25" x14ac:dyDescent="0.2">
      <c r="A55" s="87"/>
      <c r="B55" s="65"/>
      <c r="C55" s="65"/>
      <c r="D55" s="65"/>
      <c r="E55" s="110"/>
      <c r="G55" s="13"/>
      <c r="H55" s="14"/>
      <c r="I55" s="15"/>
      <c r="J55" s="18"/>
    </row>
    <row r="56" spans="1:10" ht="23.25" x14ac:dyDescent="0.2">
      <c r="A56" s="81">
        <f t="shared" si="1"/>
        <v>2144</v>
      </c>
      <c r="B56" s="19" t="s">
        <v>23</v>
      </c>
      <c r="C56" s="63" t="s">
        <v>9</v>
      </c>
      <c r="D56" s="68" t="s">
        <v>10</v>
      </c>
      <c r="E56" s="108"/>
      <c r="G56" s="13"/>
      <c r="H56" s="14"/>
      <c r="I56" s="15"/>
      <c r="J56" s="18"/>
    </row>
    <row r="57" spans="1:10" ht="23.25" x14ac:dyDescent="0.2">
      <c r="A57" s="81">
        <f t="shared" si="1"/>
        <v>2145</v>
      </c>
      <c r="B57" s="84" t="s">
        <v>23</v>
      </c>
      <c r="C57" s="64" t="s">
        <v>9</v>
      </c>
      <c r="D57" s="70" t="s">
        <v>11</v>
      </c>
      <c r="E57" s="109"/>
      <c r="G57" s="13"/>
      <c r="H57" s="14"/>
      <c r="I57" s="15"/>
      <c r="J57" s="18"/>
    </row>
    <row r="58" spans="1:10" ht="23.25" x14ac:dyDescent="0.2">
      <c r="A58" s="81">
        <f t="shared" si="1"/>
        <v>2146</v>
      </c>
      <c r="B58" s="84" t="s">
        <v>23</v>
      </c>
      <c r="C58" s="64" t="s">
        <v>9</v>
      </c>
      <c r="D58" s="70" t="s">
        <v>12</v>
      </c>
      <c r="E58" s="109"/>
      <c r="G58" s="13"/>
      <c r="H58" s="14"/>
      <c r="I58" s="15"/>
      <c r="J58" s="18"/>
    </row>
    <row r="59" spans="1:10" ht="23.25" x14ac:dyDescent="0.2">
      <c r="A59" s="87"/>
      <c r="B59" s="65"/>
      <c r="C59" s="65"/>
      <c r="D59" s="65"/>
      <c r="E59" s="110"/>
      <c r="G59" s="13"/>
      <c r="H59" s="14"/>
      <c r="I59" s="15"/>
      <c r="J59" s="18"/>
    </row>
    <row r="60" spans="1:10" ht="23.25" x14ac:dyDescent="0.2">
      <c r="A60" s="81">
        <f t="shared" si="1"/>
        <v>2147</v>
      </c>
      <c r="B60" s="19" t="s">
        <v>24</v>
      </c>
      <c r="C60" s="63" t="s">
        <v>9</v>
      </c>
      <c r="D60" s="68" t="s">
        <v>10</v>
      </c>
      <c r="E60" s="108"/>
      <c r="G60" s="13"/>
      <c r="H60" s="14"/>
      <c r="I60" s="15"/>
      <c r="J60" s="18"/>
    </row>
    <row r="61" spans="1:10" ht="23.25" x14ac:dyDescent="0.2">
      <c r="A61" s="81">
        <f t="shared" si="1"/>
        <v>2148</v>
      </c>
      <c r="B61" s="84" t="s">
        <v>24</v>
      </c>
      <c r="C61" s="64" t="s">
        <v>9</v>
      </c>
      <c r="D61" s="70" t="s">
        <v>11</v>
      </c>
      <c r="E61" s="109"/>
      <c r="G61" s="13"/>
      <c r="H61" s="14"/>
      <c r="I61" s="15"/>
      <c r="J61" s="18"/>
    </row>
    <row r="62" spans="1:10" ht="23.25" x14ac:dyDescent="0.2">
      <c r="A62" s="81">
        <f t="shared" si="1"/>
        <v>2149</v>
      </c>
      <c r="B62" s="84" t="s">
        <v>24</v>
      </c>
      <c r="C62" s="64" t="s">
        <v>9</v>
      </c>
      <c r="D62" s="70" t="s">
        <v>12</v>
      </c>
      <c r="E62" s="109"/>
      <c r="G62" s="13"/>
      <c r="H62" s="14"/>
      <c r="I62" s="15"/>
      <c r="J62" s="18"/>
    </row>
    <row r="63" spans="1:10" ht="23.25" x14ac:dyDescent="0.2">
      <c r="A63" s="87"/>
      <c r="B63" s="65"/>
      <c r="C63" s="65"/>
      <c r="D63" s="65"/>
      <c r="E63" s="110"/>
      <c r="G63" s="13"/>
      <c r="H63" s="14"/>
      <c r="I63" s="15"/>
      <c r="J63" s="18"/>
    </row>
    <row r="64" spans="1:10" ht="23.25" x14ac:dyDescent="0.2">
      <c r="A64" s="81">
        <f t="shared" si="1"/>
        <v>2150</v>
      </c>
      <c r="B64" s="19" t="s">
        <v>25</v>
      </c>
      <c r="C64" s="63" t="s">
        <v>9</v>
      </c>
      <c r="D64" s="68" t="s">
        <v>10</v>
      </c>
      <c r="E64" s="108"/>
      <c r="G64" s="13"/>
      <c r="H64" s="14"/>
      <c r="I64" s="15"/>
      <c r="J64" s="18"/>
    </row>
    <row r="65" spans="1:10" ht="23.25" x14ac:dyDescent="0.2">
      <c r="A65" s="81">
        <f t="shared" si="1"/>
        <v>2151</v>
      </c>
      <c r="B65" s="84" t="s">
        <v>25</v>
      </c>
      <c r="C65" s="64" t="s">
        <v>9</v>
      </c>
      <c r="D65" s="70" t="s">
        <v>11</v>
      </c>
      <c r="E65" s="109"/>
      <c r="G65" s="13"/>
      <c r="H65" s="14"/>
      <c r="I65" s="15"/>
      <c r="J65" s="18"/>
    </row>
    <row r="66" spans="1:10" ht="23.25" x14ac:dyDescent="0.2">
      <c r="A66" s="81">
        <f t="shared" si="1"/>
        <v>2152</v>
      </c>
      <c r="B66" s="84" t="s">
        <v>25</v>
      </c>
      <c r="C66" s="64" t="s">
        <v>9</v>
      </c>
      <c r="D66" s="70" t="s">
        <v>12</v>
      </c>
      <c r="E66" s="109"/>
      <c r="G66" s="13"/>
      <c r="H66" s="14"/>
      <c r="I66" s="15"/>
      <c r="J66" s="18"/>
    </row>
    <row r="67" spans="1:10" ht="23.25" x14ac:dyDescent="0.2">
      <c r="A67" s="87"/>
      <c r="B67" s="65"/>
      <c r="C67" s="65"/>
      <c r="D67" s="65"/>
      <c r="E67" s="110"/>
      <c r="G67" s="13"/>
      <c r="H67" s="14"/>
      <c r="I67" s="15"/>
      <c r="J67" s="18"/>
    </row>
    <row r="68" spans="1:10" ht="23.25" x14ac:dyDescent="0.2">
      <c r="A68" s="81">
        <f t="shared" si="1"/>
        <v>2153</v>
      </c>
      <c r="B68" s="19" t="s">
        <v>26</v>
      </c>
      <c r="C68" s="63" t="s">
        <v>9</v>
      </c>
      <c r="D68" s="68" t="s">
        <v>10</v>
      </c>
      <c r="E68" s="108"/>
      <c r="G68" s="13"/>
      <c r="H68" s="14"/>
      <c r="I68" s="15"/>
      <c r="J68" s="18"/>
    </row>
    <row r="69" spans="1:10" ht="23.25" x14ac:dyDescent="0.2">
      <c r="A69" s="81">
        <f t="shared" si="1"/>
        <v>2154</v>
      </c>
      <c r="B69" s="84" t="s">
        <v>26</v>
      </c>
      <c r="C69" s="64" t="s">
        <v>9</v>
      </c>
      <c r="D69" s="70" t="s">
        <v>11</v>
      </c>
      <c r="E69" s="109"/>
      <c r="G69" s="13"/>
      <c r="H69" s="14"/>
      <c r="I69" s="15"/>
      <c r="J69" s="18"/>
    </row>
    <row r="70" spans="1:10" ht="23.25" x14ac:dyDescent="0.2">
      <c r="A70" s="81">
        <f t="shared" si="1"/>
        <v>2155</v>
      </c>
      <c r="B70" s="84" t="s">
        <v>26</v>
      </c>
      <c r="C70" s="64" t="s">
        <v>9</v>
      </c>
      <c r="D70" s="70" t="s">
        <v>12</v>
      </c>
      <c r="E70" s="109"/>
      <c r="G70" s="13"/>
      <c r="H70" s="14"/>
      <c r="I70" s="15"/>
      <c r="J70" s="18"/>
    </row>
    <row r="71" spans="1:10" ht="23.25" x14ac:dyDescent="0.2">
      <c r="A71" s="87"/>
      <c r="B71" s="65"/>
      <c r="C71" s="65"/>
      <c r="D71" s="65"/>
      <c r="E71" s="110"/>
      <c r="G71" s="13"/>
      <c r="H71" s="14"/>
      <c r="I71" s="15"/>
      <c r="J71" s="18"/>
    </row>
    <row r="72" spans="1:10" ht="23.25" x14ac:dyDescent="0.2">
      <c r="A72" s="81">
        <f t="shared" si="1"/>
        <v>2156</v>
      </c>
      <c r="B72" s="19" t="s">
        <v>27</v>
      </c>
      <c r="C72" s="63" t="s">
        <v>9</v>
      </c>
      <c r="D72" s="68" t="s">
        <v>10</v>
      </c>
      <c r="E72" s="108"/>
      <c r="G72" s="13"/>
      <c r="H72" s="14"/>
      <c r="I72" s="15"/>
      <c r="J72" s="18"/>
    </row>
    <row r="73" spans="1:10" ht="23.25" x14ac:dyDescent="0.2">
      <c r="A73" s="81">
        <f t="shared" si="1"/>
        <v>2157</v>
      </c>
      <c r="B73" s="84" t="s">
        <v>27</v>
      </c>
      <c r="C73" s="64" t="s">
        <v>9</v>
      </c>
      <c r="D73" s="70" t="s">
        <v>11</v>
      </c>
      <c r="E73" s="109"/>
      <c r="G73" s="13"/>
      <c r="H73" s="14"/>
      <c r="I73" s="15"/>
      <c r="J73" s="18"/>
    </row>
    <row r="74" spans="1:10" ht="23.25" x14ac:dyDescent="0.2">
      <c r="A74" s="81">
        <f t="shared" si="1"/>
        <v>2158</v>
      </c>
      <c r="B74" s="84" t="s">
        <v>27</v>
      </c>
      <c r="C74" s="64" t="s">
        <v>9</v>
      </c>
      <c r="D74" s="70" t="s">
        <v>12</v>
      </c>
      <c r="E74" s="109"/>
      <c r="G74" s="13"/>
      <c r="H74" s="14"/>
      <c r="I74" s="15"/>
      <c r="J74" s="18"/>
    </row>
    <row r="75" spans="1:10" ht="23.25" x14ac:dyDescent="0.2">
      <c r="A75" s="87"/>
      <c r="B75" s="65"/>
      <c r="C75" s="65"/>
      <c r="D75" s="65"/>
      <c r="E75" s="110"/>
      <c r="G75" s="13"/>
      <c r="H75" s="14"/>
      <c r="I75" s="15"/>
      <c r="J75" s="18"/>
    </row>
    <row r="76" spans="1:10" ht="23.25" x14ac:dyDescent="0.2">
      <c r="A76" s="81">
        <f t="shared" si="1"/>
        <v>2159</v>
      </c>
      <c r="B76" s="19" t="s">
        <v>28</v>
      </c>
      <c r="C76" s="63" t="s">
        <v>9</v>
      </c>
      <c r="D76" s="68" t="s">
        <v>10</v>
      </c>
      <c r="E76" s="108"/>
      <c r="G76" s="13"/>
      <c r="H76" s="14"/>
      <c r="I76" s="15"/>
      <c r="J76" s="18"/>
    </row>
    <row r="77" spans="1:10" ht="23.25" x14ac:dyDescent="0.2">
      <c r="A77" s="81">
        <f t="shared" si="1"/>
        <v>2160</v>
      </c>
      <c r="B77" s="84" t="s">
        <v>28</v>
      </c>
      <c r="C77" s="64" t="s">
        <v>9</v>
      </c>
      <c r="D77" s="70" t="s">
        <v>11</v>
      </c>
      <c r="E77" s="109"/>
      <c r="G77" s="13"/>
      <c r="H77" s="14"/>
      <c r="I77" s="15"/>
      <c r="J77" s="18"/>
    </row>
    <row r="78" spans="1:10" ht="23.25" x14ac:dyDescent="0.2">
      <c r="A78" s="81">
        <f t="shared" si="1"/>
        <v>2161</v>
      </c>
      <c r="B78" s="84" t="s">
        <v>28</v>
      </c>
      <c r="C78" s="64" t="s">
        <v>9</v>
      </c>
      <c r="D78" s="70" t="s">
        <v>12</v>
      </c>
      <c r="E78" s="109"/>
      <c r="G78" s="13"/>
      <c r="H78" s="14"/>
      <c r="I78" s="15"/>
      <c r="J78" s="18"/>
    </row>
    <row r="79" spans="1:10" ht="23.25" x14ac:dyDescent="0.2">
      <c r="A79" s="87"/>
      <c r="B79" s="65"/>
      <c r="C79" s="65"/>
      <c r="D79" s="65"/>
      <c r="E79" s="110"/>
      <c r="G79" s="13"/>
      <c r="H79" s="14"/>
      <c r="I79" s="15"/>
      <c r="J79" s="18"/>
    </row>
    <row r="80" spans="1:10" ht="23.25" x14ac:dyDescent="0.2">
      <c r="A80" s="81">
        <f t="shared" si="1"/>
        <v>2162</v>
      </c>
      <c r="B80" s="19" t="s">
        <v>121</v>
      </c>
      <c r="C80" s="63" t="s">
        <v>9</v>
      </c>
      <c r="D80" s="68" t="s">
        <v>10</v>
      </c>
      <c r="E80" s="108"/>
      <c r="G80" s="13"/>
      <c r="H80" s="14"/>
      <c r="I80" s="15"/>
      <c r="J80" s="18"/>
    </row>
    <row r="81" spans="1:10" ht="23.25" x14ac:dyDescent="0.2">
      <c r="A81" s="81">
        <f t="shared" ref="A81:A126" si="2">+IF(AND(B81&lt;&gt;"",A80=""),A79+1,A80+1)</f>
        <v>2163</v>
      </c>
      <c r="B81" s="84" t="s">
        <v>121</v>
      </c>
      <c r="C81" s="64" t="s">
        <v>9</v>
      </c>
      <c r="D81" s="70" t="s">
        <v>11</v>
      </c>
      <c r="E81" s="109"/>
      <c r="G81" s="13"/>
      <c r="H81" s="14"/>
      <c r="I81" s="15"/>
      <c r="J81" s="18"/>
    </row>
    <row r="82" spans="1:10" ht="23.25" x14ac:dyDescent="0.2">
      <c r="A82" s="81">
        <f t="shared" si="2"/>
        <v>2164</v>
      </c>
      <c r="B82" s="84" t="s">
        <v>121</v>
      </c>
      <c r="C82" s="64" t="s">
        <v>9</v>
      </c>
      <c r="D82" s="70" t="s">
        <v>12</v>
      </c>
      <c r="E82" s="109"/>
      <c r="G82" s="13"/>
      <c r="H82" s="14"/>
      <c r="I82" s="15"/>
      <c r="J82" s="18"/>
    </row>
    <row r="83" spans="1:10" ht="23.25" x14ac:dyDescent="0.2">
      <c r="A83" s="87"/>
      <c r="B83" s="65"/>
      <c r="C83" s="65"/>
      <c r="D83" s="65"/>
      <c r="E83" s="110"/>
      <c r="G83" s="13"/>
      <c r="H83" s="14"/>
      <c r="I83" s="15"/>
      <c r="J83" s="18"/>
    </row>
    <row r="84" spans="1:10" ht="23.25" x14ac:dyDescent="0.2">
      <c r="A84" s="81">
        <f t="shared" si="2"/>
        <v>2165</v>
      </c>
      <c r="B84" s="19" t="s">
        <v>29</v>
      </c>
      <c r="C84" s="63" t="s">
        <v>9</v>
      </c>
      <c r="D84" s="68" t="s">
        <v>10</v>
      </c>
      <c r="E84" s="108"/>
      <c r="G84" s="13"/>
      <c r="H84" s="14"/>
      <c r="I84" s="15"/>
      <c r="J84" s="18"/>
    </row>
    <row r="85" spans="1:10" ht="23.25" x14ac:dyDescent="0.2">
      <c r="A85" s="81">
        <f t="shared" si="2"/>
        <v>2166</v>
      </c>
      <c r="B85" s="19" t="s">
        <v>29</v>
      </c>
      <c r="C85" s="64" t="s">
        <v>9</v>
      </c>
      <c r="D85" s="70" t="s">
        <v>11</v>
      </c>
      <c r="E85" s="109"/>
      <c r="G85" s="13"/>
      <c r="H85" s="14"/>
      <c r="I85" s="15"/>
      <c r="J85" s="18"/>
    </row>
    <row r="86" spans="1:10" ht="23.25" x14ac:dyDescent="0.2">
      <c r="A86" s="81">
        <f t="shared" si="2"/>
        <v>2167</v>
      </c>
      <c r="B86" s="19" t="s">
        <v>29</v>
      </c>
      <c r="C86" s="64" t="s">
        <v>9</v>
      </c>
      <c r="D86" s="70" t="s">
        <v>12</v>
      </c>
      <c r="E86" s="109"/>
      <c r="G86" s="13"/>
      <c r="H86" s="14"/>
      <c r="I86" s="15"/>
      <c r="J86" s="18"/>
    </row>
    <row r="87" spans="1:10" ht="23.25" x14ac:dyDescent="0.2">
      <c r="A87" s="87"/>
      <c r="B87" s="65"/>
      <c r="C87" s="65"/>
      <c r="D87" s="65"/>
      <c r="E87" s="110"/>
      <c r="G87" s="13"/>
      <c r="H87" s="14"/>
      <c r="I87" s="15"/>
      <c r="J87" s="18"/>
    </row>
    <row r="88" spans="1:10" ht="23.25" x14ac:dyDescent="0.2">
      <c r="A88" s="81">
        <f t="shared" si="2"/>
        <v>2168</v>
      </c>
      <c r="B88" s="19" t="s">
        <v>30</v>
      </c>
      <c r="C88" s="63" t="s">
        <v>9</v>
      </c>
      <c r="D88" s="68" t="s">
        <v>10</v>
      </c>
      <c r="E88" s="108"/>
      <c r="G88" s="13"/>
      <c r="H88" s="14"/>
      <c r="I88" s="15"/>
      <c r="J88" s="18"/>
    </row>
    <row r="89" spans="1:10" ht="23.25" x14ac:dyDescent="0.2">
      <c r="A89" s="81">
        <f t="shared" si="2"/>
        <v>2169</v>
      </c>
      <c r="B89" s="84" t="s">
        <v>30</v>
      </c>
      <c r="C89" s="64" t="s">
        <v>9</v>
      </c>
      <c r="D89" s="70" t="s">
        <v>11</v>
      </c>
      <c r="E89" s="109"/>
      <c r="G89" s="13"/>
      <c r="H89" s="14"/>
      <c r="I89" s="15"/>
      <c r="J89" s="18"/>
    </row>
    <row r="90" spans="1:10" ht="23.25" x14ac:dyDescent="0.2">
      <c r="A90" s="81">
        <f t="shared" si="2"/>
        <v>2170</v>
      </c>
      <c r="B90" s="84" t="s">
        <v>30</v>
      </c>
      <c r="C90" s="64" t="s">
        <v>9</v>
      </c>
      <c r="D90" s="70" t="s">
        <v>12</v>
      </c>
      <c r="E90" s="109"/>
      <c r="G90" s="13"/>
      <c r="H90" s="14"/>
      <c r="I90" s="15"/>
      <c r="J90" s="18"/>
    </row>
    <row r="91" spans="1:10" ht="23.25" x14ac:dyDescent="0.2">
      <c r="A91" s="87"/>
      <c r="B91" s="65"/>
      <c r="C91" s="65"/>
      <c r="D91" s="65"/>
      <c r="E91" s="110"/>
      <c r="G91" s="13"/>
      <c r="H91" s="14"/>
      <c r="I91" s="15"/>
      <c r="J91" s="18"/>
    </row>
    <row r="92" spans="1:10" ht="40.5" x14ac:dyDescent="0.2">
      <c r="A92" s="81">
        <f t="shared" si="2"/>
        <v>2171</v>
      </c>
      <c r="B92" s="85" t="s">
        <v>31</v>
      </c>
      <c r="C92" s="63" t="s">
        <v>9</v>
      </c>
      <c r="D92" s="68" t="s">
        <v>10</v>
      </c>
      <c r="E92" s="108"/>
      <c r="G92" s="13"/>
      <c r="H92" s="14"/>
      <c r="I92" s="15"/>
      <c r="J92" s="18"/>
    </row>
    <row r="93" spans="1:10" ht="40.5" x14ac:dyDescent="0.2">
      <c r="A93" s="81">
        <f t="shared" si="2"/>
        <v>2172</v>
      </c>
      <c r="B93" s="82" t="s">
        <v>31</v>
      </c>
      <c r="C93" s="64" t="s">
        <v>9</v>
      </c>
      <c r="D93" s="70" t="s">
        <v>11</v>
      </c>
      <c r="E93" s="109"/>
      <c r="G93" s="13"/>
      <c r="H93" s="14"/>
      <c r="I93" s="15"/>
      <c r="J93" s="18"/>
    </row>
    <row r="94" spans="1:10" ht="40.5" x14ac:dyDescent="0.2">
      <c r="A94" s="81">
        <f t="shared" si="2"/>
        <v>2173</v>
      </c>
      <c r="B94" s="82" t="s">
        <v>31</v>
      </c>
      <c r="C94" s="64" t="s">
        <v>9</v>
      </c>
      <c r="D94" s="70" t="s">
        <v>12</v>
      </c>
      <c r="E94" s="109"/>
      <c r="G94" s="13"/>
      <c r="H94" s="14"/>
      <c r="I94" s="15"/>
      <c r="J94" s="18"/>
    </row>
    <row r="95" spans="1:10" ht="23.25" x14ac:dyDescent="0.2">
      <c r="A95" s="87"/>
      <c r="B95" s="65"/>
      <c r="C95" s="65"/>
      <c r="D95" s="65"/>
      <c r="E95" s="110"/>
      <c r="G95" s="13"/>
      <c r="H95" s="14"/>
      <c r="I95" s="15"/>
      <c r="J95" s="18"/>
    </row>
    <row r="96" spans="1:10" ht="23.25" x14ac:dyDescent="0.2">
      <c r="A96" s="81">
        <f t="shared" si="2"/>
        <v>2174</v>
      </c>
      <c r="B96" s="19" t="s">
        <v>32</v>
      </c>
      <c r="C96" s="63" t="s">
        <v>9</v>
      </c>
      <c r="D96" s="68" t="s">
        <v>33</v>
      </c>
      <c r="E96" s="108"/>
      <c r="G96" s="13"/>
      <c r="H96" s="14"/>
      <c r="I96" s="15"/>
      <c r="J96" s="18"/>
    </row>
    <row r="97" spans="1:10" ht="23.25" x14ac:dyDescent="0.2">
      <c r="A97" s="81">
        <f t="shared" si="2"/>
        <v>2175</v>
      </c>
      <c r="B97" s="82" t="s">
        <v>32</v>
      </c>
      <c r="C97" s="64" t="s">
        <v>9</v>
      </c>
      <c r="D97" s="70" t="s">
        <v>34</v>
      </c>
      <c r="E97" s="109"/>
      <c r="G97" s="13"/>
      <c r="H97" s="14"/>
      <c r="I97" s="15"/>
      <c r="J97" s="18"/>
    </row>
    <row r="98" spans="1:10" ht="23.25" x14ac:dyDescent="0.2">
      <c r="A98" s="81">
        <f t="shared" si="2"/>
        <v>2176</v>
      </c>
      <c r="B98" s="82" t="s">
        <v>32</v>
      </c>
      <c r="C98" s="64" t="s">
        <v>9</v>
      </c>
      <c r="D98" s="70" t="s">
        <v>35</v>
      </c>
      <c r="E98" s="109"/>
      <c r="G98" s="13"/>
      <c r="H98" s="14"/>
      <c r="I98" s="15"/>
      <c r="J98" s="18"/>
    </row>
    <row r="99" spans="1:10" ht="23.25" x14ac:dyDescent="0.2">
      <c r="A99" s="87"/>
      <c r="B99" s="65"/>
      <c r="C99" s="65"/>
      <c r="D99" s="65"/>
      <c r="E99" s="110"/>
      <c r="G99" s="13"/>
      <c r="H99" s="14"/>
      <c r="I99" s="15"/>
      <c r="J99" s="18"/>
    </row>
    <row r="100" spans="1:10" ht="23.25" x14ac:dyDescent="0.2">
      <c r="A100" s="81">
        <f t="shared" si="2"/>
        <v>2177</v>
      </c>
      <c r="B100" s="19" t="s">
        <v>36</v>
      </c>
      <c r="C100" s="63" t="s">
        <v>9</v>
      </c>
      <c r="D100" s="68" t="s">
        <v>33</v>
      </c>
      <c r="E100" s="108"/>
      <c r="G100" s="13"/>
      <c r="H100" s="14"/>
      <c r="I100" s="15"/>
      <c r="J100" s="18"/>
    </row>
    <row r="101" spans="1:10" ht="23.25" x14ac:dyDescent="0.2">
      <c r="A101" s="81">
        <f t="shared" si="2"/>
        <v>2178</v>
      </c>
      <c r="B101" s="82" t="s">
        <v>36</v>
      </c>
      <c r="C101" s="64" t="s">
        <v>9</v>
      </c>
      <c r="D101" s="70" t="s">
        <v>34</v>
      </c>
      <c r="E101" s="109"/>
      <c r="G101" s="13"/>
      <c r="H101" s="14"/>
      <c r="I101" s="15"/>
      <c r="J101" s="18"/>
    </row>
    <row r="102" spans="1:10" ht="23.25" x14ac:dyDescent="0.2">
      <c r="A102" s="81">
        <f t="shared" si="2"/>
        <v>2179</v>
      </c>
      <c r="B102" s="82" t="s">
        <v>36</v>
      </c>
      <c r="C102" s="64" t="s">
        <v>9</v>
      </c>
      <c r="D102" s="70" t="s">
        <v>35</v>
      </c>
      <c r="E102" s="109"/>
      <c r="G102" s="13"/>
      <c r="H102" s="14"/>
      <c r="I102" s="15"/>
      <c r="J102" s="18"/>
    </row>
    <row r="103" spans="1:10" ht="23.25" x14ac:dyDescent="0.2">
      <c r="A103" s="87"/>
      <c r="B103" s="65"/>
      <c r="C103" s="65"/>
      <c r="D103" s="65"/>
      <c r="E103" s="110"/>
      <c r="G103" s="13"/>
      <c r="H103" s="14"/>
      <c r="I103" s="15"/>
      <c r="J103" s="18"/>
    </row>
    <row r="104" spans="1:10" ht="23.25" x14ac:dyDescent="0.2">
      <c r="A104" s="81">
        <f t="shared" si="2"/>
        <v>2180</v>
      </c>
      <c r="B104" s="19" t="s">
        <v>37</v>
      </c>
      <c r="C104" s="63" t="s">
        <v>38</v>
      </c>
      <c r="D104" s="68" t="s">
        <v>33</v>
      </c>
      <c r="E104" s="108"/>
      <c r="G104" s="13"/>
      <c r="H104" s="14"/>
      <c r="I104" s="15"/>
      <c r="J104" s="18"/>
    </row>
    <row r="105" spans="1:10" ht="23.25" x14ac:dyDescent="0.2">
      <c r="A105" s="81">
        <f t="shared" si="2"/>
        <v>2181</v>
      </c>
      <c r="B105" s="82" t="s">
        <v>37</v>
      </c>
      <c r="C105" s="64" t="s">
        <v>38</v>
      </c>
      <c r="D105" s="70" t="s">
        <v>34</v>
      </c>
      <c r="E105" s="109"/>
      <c r="G105" s="13"/>
      <c r="H105" s="14"/>
      <c r="I105" s="15"/>
      <c r="J105" s="18"/>
    </row>
    <row r="106" spans="1:10" ht="23.25" x14ac:dyDescent="0.2">
      <c r="A106" s="81">
        <f t="shared" si="2"/>
        <v>2182</v>
      </c>
      <c r="B106" s="84" t="s">
        <v>37</v>
      </c>
      <c r="C106" s="64" t="s">
        <v>38</v>
      </c>
      <c r="D106" s="70" t="s">
        <v>35</v>
      </c>
      <c r="E106" s="109"/>
      <c r="G106" s="13"/>
      <c r="H106" s="14"/>
      <c r="I106" s="15"/>
      <c r="J106" s="18"/>
    </row>
    <row r="107" spans="1:10" ht="23.25" x14ac:dyDescent="0.2">
      <c r="A107" s="87"/>
      <c r="B107" s="79"/>
      <c r="C107" s="65"/>
      <c r="D107" s="65"/>
      <c r="E107" s="110"/>
      <c r="G107" s="13"/>
      <c r="H107" s="14"/>
      <c r="I107" s="15"/>
      <c r="J107" s="18"/>
    </row>
    <row r="108" spans="1:10" ht="23.25" x14ac:dyDescent="0.2">
      <c r="A108" s="81">
        <f t="shared" si="2"/>
        <v>2183</v>
      </c>
      <c r="B108" s="86" t="s">
        <v>39</v>
      </c>
      <c r="C108" s="72" t="s">
        <v>40</v>
      </c>
      <c r="D108" s="73" t="s">
        <v>41</v>
      </c>
      <c r="E108" s="109"/>
      <c r="G108" s="13"/>
      <c r="H108" s="14"/>
      <c r="I108" s="15"/>
      <c r="J108" s="18"/>
    </row>
    <row r="109" spans="1:10" ht="23.25" x14ac:dyDescent="0.2">
      <c r="A109" s="81">
        <f>+IF(AND(B109&lt;&gt;"",A108=""),#REF!+1,A108+1)</f>
        <v>2184</v>
      </c>
      <c r="B109" s="86" t="s">
        <v>39</v>
      </c>
      <c r="C109" s="72" t="s">
        <v>40</v>
      </c>
      <c r="D109" s="73" t="s">
        <v>42</v>
      </c>
      <c r="E109" s="109"/>
      <c r="G109" s="13"/>
      <c r="H109" s="14"/>
      <c r="I109" s="15"/>
      <c r="J109" s="18"/>
    </row>
    <row r="110" spans="1:10" ht="23.25" x14ac:dyDescent="0.2">
      <c r="A110" s="81">
        <f t="shared" si="2"/>
        <v>2185</v>
      </c>
      <c r="B110" s="86" t="s">
        <v>39</v>
      </c>
      <c r="C110" s="72" t="s">
        <v>40</v>
      </c>
      <c r="D110" s="73" t="s">
        <v>43</v>
      </c>
      <c r="E110" s="109"/>
      <c r="G110" s="13"/>
      <c r="H110" s="14"/>
      <c r="I110" s="15"/>
      <c r="J110" s="18"/>
    </row>
    <row r="111" spans="1:10" ht="23.25" x14ac:dyDescent="0.2">
      <c r="A111" s="87"/>
      <c r="B111" s="74"/>
      <c r="C111" s="74"/>
      <c r="D111" s="74"/>
      <c r="E111" s="110"/>
      <c r="G111" s="13"/>
      <c r="H111" s="14"/>
      <c r="I111" s="15"/>
      <c r="J111" s="18"/>
    </row>
    <row r="112" spans="1:10" ht="23.25" x14ac:dyDescent="0.2">
      <c r="A112" s="81">
        <f t="shared" si="2"/>
        <v>2186</v>
      </c>
      <c r="B112" s="86" t="s">
        <v>44</v>
      </c>
      <c r="C112" s="72" t="s">
        <v>40</v>
      </c>
      <c r="D112" s="73" t="s">
        <v>41</v>
      </c>
      <c r="E112" s="109"/>
      <c r="G112" s="13"/>
      <c r="H112" s="14"/>
      <c r="I112" s="15"/>
      <c r="J112" s="18"/>
    </row>
    <row r="113" spans="1:10" ht="23.25" x14ac:dyDescent="0.2">
      <c r="A113" s="81">
        <f t="shared" si="2"/>
        <v>2187</v>
      </c>
      <c r="B113" s="86" t="s">
        <v>44</v>
      </c>
      <c r="C113" s="72" t="s">
        <v>40</v>
      </c>
      <c r="D113" s="73" t="s">
        <v>42</v>
      </c>
      <c r="E113" s="109"/>
      <c r="G113" s="13"/>
      <c r="H113" s="14"/>
      <c r="I113" s="15"/>
      <c r="J113" s="18"/>
    </row>
    <row r="114" spans="1:10" ht="23.25" x14ac:dyDescent="0.2">
      <c r="A114" s="81">
        <f t="shared" si="2"/>
        <v>2188</v>
      </c>
      <c r="B114" s="86" t="s">
        <v>44</v>
      </c>
      <c r="C114" s="72" t="s">
        <v>40</v>
      </c>
      <c r="D114" s="73" t="s">
        <v>43</v>
      </c>
      <c r="E114" s="109"/>
      <c r="G114" s="13"/>
      <c r="H114" s="14"/>
      <c r="I114" s="15"/>
      <c r="J114" s="18"/>
    </row>
    <row r="115" spans="1:10" ht="23.25" x14ac:dyDescent="0.2">
      <c r="A115" s="87"/>
      <c r="B115" s="74"/>
      <c r="C115" s="74"/>
      <c r="D115" s="74"/>
      <c r="E115" s="110"/>
      <c r="G115" s="13"/>
      <c r="H115" s="14"/>
      <c r="I115" s="15"/>
      <c r="J115" s="18"/>
    </row>
    <row r="116" spans="1:10" ht="23.25" x14ac:dyDescent="0.2">
      <c r="A116" s="81">
        <f t="shared" si="2"/>
        <v>2189</v>
      </c>
      <c r="B116" s="86" t="s">
        <v>45</v>
      </c>
      <c r="C116" s="72" t="s">
        <v>40</v>
      </c>
      <c r="D116" s="73" t="s">
        <v>41</v>
      </c>
      <c r="E116" s="109"/>
      <c r="G116" s="13"/>
      <c r="H116" s="14"/>
      <c r="I116" s="15"/>
      <c r="J116" s="18"/>
    </row>
    <row r="117" spans="1:10" ht="23.25" x14ac:dyDescent="0.2">
      <c r="A117" s="81">
        <f t="shared" si="2"/>
        <v>2190</v>
      </c>
      <c r="B117" s="86" t="s">
        <v>45</v>
      </c>
      <c r="C117" s="72" t="s">
        <v>40</v>
      </c>
      <c r="D117" s="73" t="s">
        <v>42</v>
      </c>
      <c r="E117" s="109"/>
      <c r="G117" s="13"/>
      <c r="H117" s="14"/>
      <c r="I117" s="15"/>
      <c r="J117" s="18"/>
    </row>
    <row r="118" spans="1:10" ht="23.25" x14ac:dyDescent="0.2">
      <c r="A118" s="81">
        <f t="shared" si="2"/>
        <v>2191</v>
      </c>
      <c r="B118" s="86" t="s">
        <v>45</v>
      </c>
      <c r="C118" s="72" t="s">
        <v>40</v>
      </c>
      <c r="D118" s="73" t="s">
        <v>43</v>
      </c>
      <c r="E118" s="109"/>
      <c r="G118" s="13"/>
      <c r="H118" s="14"/>
      <c r="I118" s="15"/>
      <c r="J118" s="18"/>
    </row>
    <row r="119" spans="1:10" ht="23.25" x14ac:dyDescent="0.2">
      <c r="A119" s="87"/>
      <c r="B119" s="65"/>
      <c r="C119" s="65"/>
      <c r="D119" s="65"/>
      <c r="E119" s="110"/>
      <c r="G119" s="13"/>
      <c r="H119" s="14"/>
      <c r="I119" s="15"/>
      <c r="J119" s="18"/>
    </row>
    <row r="120" spans="1:10" ht="23.25" x14ac:dyDescent="0.2">
      <c r="A120" s="81">
        <f t="shared" si="2"/>
        <v>2192</v>
      </c>
      <c r="B120" s="19" t="s">
        <v>46</v>
      </c>
      <c r="C120" s="63" t="s">
        <v>9</v>
      </c>
      <c r="D120" s="68" t="s">
        <v>47</v>
      </c>
      <c r="E120" s="108"/>
      <c r="G120" s="13"/>
      <c r="H120" s="14"/>
      <c r="I120" s="15"/>
      <c r="J120" s="18"/>
    </row>
    <row r="121" spans="1:10" ht="23.25" x14ac:dyDescent="0.2">
      <c r="A121" s="81">
        <f t="shared" si="2"/>
        <v>2193</v>
      </c>
      <c r="B121" s="84" t="s">
        <v>46</v>
      </c>
      <c r="C121" s="64" t="s">
        <v>9</v>
      </c>
      <c r="D121" s="70" t="s">
        <v>48</v>
      </c>
      <c r="E121" s="109"/>
      <c r="G121" s="13"/>
      <c r="H121" s="14"/>
      <c r="I121" s="15"/>
      <c r="J121" s="18"/>
    </row>
    <row r="122" spans="1:10" ht="23.25" x14ac:dyDescent="0.2">
      <c r="A122" s="81">
        <f t="shared" si="2"/>
        <v>2194</v>
      </c>
      <c r="B122" s="82" t="s">
        <v>46</v>
      </c>
      <c r="C122" s="64" t="s">
        <v>9</v>
      </c>
      <c r="D122" s="70" t="s">
        <v>49</v>
      </c>
      <c r="E122" s="109"/>
      <c r="G122" s="13"/>
      <c r="H122" s="14"/>
      <c r="I122" s="15"/>
      <c r="J122" s="18"/>
    </row>
    <row r="123" spans="1:10" ht="23.25" x14ac:dyDescent="0.2">
      <c r="A123" s="87"/>
      <c r="B123" s="65"/>
      <c r="C123" s="65"/>
      <c r="D123" s="65"/>
      <c r="E123" s="110"/>
      <c r="G123" s="13"/>
      <c r="H123" s="14"/>
      <c r="I123" s="15"/>
      <c r="J123" s="18"/>
    </row>
    <row r="124" spans="1:10" ht="23.25" x14ac:dyDescent="0.2">
      <c r="A124" s="81">
        <f t="shared" si="2"/>
        <v>2195</v>
      </c>
      <c r="B124" s="85" t="s">
        <v>50</v>
      </c>
      <c r="C124" s="63" t="s">
        <v>9</v>
      </c>
      <c r="D124" s="68" t="s">
        <v>10</v>
      </c>
      <c r="E124" s="108"/>
      <c r="G124" s="13"/>
      <c r="H124" s="14"/>
      <c r="I124" s="15"/>
      <c r="J124" s="18"/>
    </row>
    <row r="125" spans="1:10" ht="23.25" x14ac:dyDescent="0.2">
      <c r="A125" s="81">
        <f t="shared" si="2"/>
        <v>2196</v>
      </c>
      <c r="B125" s="82" t="s">
        <v>50</v>
      </c>
      <c r="C125" s="64" t="s">
        <v>9</v>
      </c>
      <c r="D125" s="70" t="s">
        <v>51</v>
      </c>
      <c r="E125" s="109"/>
      <c r="G125" s="13"/>
      <c r="H125" s="14"/>
      <c r="I125" s="15"/>
      <c r="J125" s="18"/>
    </row>
    <row r="126" spans="1:10" ht="23.25" x14ac:dyDescent="0.2">
      <c r="A126" s="81">
        <f t="shared" si="2"/>
        <v>2197</v>
      </c>
      <c r="B126" s="82" t="s">
        <v>50</v>
      </c>
      <c r="C126" s="64" t="s">
        <v>9</v>
      </c>
      <c r="D126" s="70" t="s">
        <v>52</v>
      </c>
      <c r="E126" s="109"/>
      <c r="G126" s="13"/>
      <c r="H126" s="14"/>
      <c r="I126" s="15"/>
      <c r="J126" s="18"/>
    </row>
    <row r="127" spans="1:10" ht="43.5" customHeight="1" x14ac:dyDescent="0.2">
      <c r="B127" s="13"/>
      <c r="C127" s="14"/>
      <c r="D127" s="119" t="s">
        <v>122</v>
      </c>
      <c r="E127" s="120">
        <f>SUM(E12:E126)</f>
        <v>0</v>
      </c>
      <c r="G127" s="21"/>
      <c r="H127" s="22"/>
      <c r="I127" s="23"/>
      <c r="J127" s="16"/>
    </row>
    <row r="128" spans="1:10" ht="23.25" customHeight="1" x14ac:dyDescent="0.2">
      <c r="B128" s="13"/>
      <c r="C128" s="14"/>
      <c r="D128" s="15"/>
      <c r="E128" s="24"/>
      <c r="G128" s="21"/>
      <c r="H128" s="22"/>
      <c r="I128" s="23"/>
      <c r="J128" s="16"/>
    </row>
    <row r="133" spans="2:65" ht="12.75" customHeight="1" x14ac:dyDescent="0.2">
      <c r="B133" s="25"/>
      <c r="C133" s="26"/>
      <c r="D133" s="25"/>
      <c r="E133" s="25"/>
    </row>
    <row r="134" spans="2:65" ht="12.75" customHeight="1" x14ac:dyDescent="0.2">
      <c r="B134" s="25"/>
      <c r="C134" s="26"/>
      <c r="D134" s="25"/>
      <c r="E134" s="25"/>
    </row>
    <row r="135" spans="2:65" ht="12.75" customHeight="1" x14ac:dyDescent="0.2">
      <c r="B135" s="25"/>
      <c r="C135" s="26"/>
      <c r="D135" s="25"/>
      <c r="E135" s="25"/>
    </row>
    <row r="136" spans="2:65" ht="12.75" customHeight="1" x14ac:dyDescent="0.2">
      <c r="B136" s="25"/>
      <c r="C136" s="26"/>
      <c r="D136" s="25"/>
      <c r="E136" s="25"/>
    </row>
    <row r="137" spans="2:65" ht="12.75" customHeight="1" x14ac:dyDescent="0.2">
      <c r="F137" s="25"/>
    </row>
    <row r="138" spans="2:65" ht="12.75" customHeight="1" x14ac:dyDescent="0.2">
      <c r="F138" s="25"/>
      <c r="K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</row>
    <row r="139" spans="2:65" ht="12.75" customHeight="1" x14ac:dyDescent="0.2">
      <c r="F139" s="25"/>
      <c r="K139" s="25"/>
      <c r="L139" s="25"/>
      <c r="M139" s="26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</row>
    <row r="140" spans="2:65" ht="12.75" customHeight="1" x14ac:dyDescent="0.2">
      <c r="F140" s="25"/>
      <c r="K140" s="25"/>
      <c r="L140" s="25"/>
      <c r="M140" s="26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</row>
    <row r="141" spans="2:65" ht="12.75" customHeight="1" x14ac:dyDescent="0.2">
      <c r="G141" s="25"/>
      <c r="H141" s="26"/>
      <c r="I141" s="25"/>
      <c r="J141" s="25"/>
      <c r="K141" s="25"/>
      <c r="L141" s="25"/>
      <c r="M141" s="26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  <c r="BM141" s="25"/>
    </row>
    <row r="142" spans="2:65" ht="12.75" customHeight="1" x14ac:dyDescent="0.2">
      <c r="G142" s="25"/>
      <c r="H142" s="26"/>
      <c r="I142" s="25"/>
      <c r="J142" s="25"/>
      <c r="L142" s="25"/>
      <c r="M142" s="26"/>
    </row>
    <row r="143" spans="2:65" ht="12.75" customHeight="1" x14ac:dyDescent="0.2">
      <c r="G143" s="25"/>
      <c r="H143" s="26"/>
      <c r="I143" s="25"/>
      <c r="J143" s="25"/>
    </row>
    <row r="144" spans="2:65" ht="12.75" customHeight="1" x14ac:dyDescent="0.2">
      <c r="G144" s="25"/>
      <c r="H144" s="26"/>
      <c r="I144" s="25"/>
      <c r="J144" s="25"/>
    </row>
    <row r="157" spans="2:5" ht="12.75" customHeight="1" x14ac:dyDescent="0.2">
      <c r="B157" s="25"/>
      <c r="C157" s="26"/>
      <c r="D157" s="25"/>
      <c r="E157" s="25"/>
    </row>
    <row r="161" spans="2:65" ht="12.75" customHeight="1" x14ac:dyDescent="0.2">
      <c r="F161" s="25"/>
    </row>
    <row r="162" spans="2:65" ht="12.75" customHeight="1" x14ac:dyDescent="0.2">
      <c r="K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</row>
    <row r="163" spans="2:65" ht="12.75" customHeight="1" x14ac:dyDescent="0.2">
      <c r="L163" s="25"/>
      <c r="M163" s="26"/>
    </row>
    <row r="165" spans="2:65" ht="12.75" customHeight="1" x14ac:dyDescent="0.2">
      <c r="B165" s="25"/>
      <c r="C165" s="26"/>
      <c r="D165" s="25"/>
      <c r="E165" s="25"/>
      <c r="G165" s="25"/>
      <c r="H165" s="26"/>
      <c r="I165" s="25"/>
      <c r="J165" s="25"/>
    </row>
    <row r="169" spans="2:65" ht="12.75" customHeight="1" x14ac:dyDescent="0.2">
      <c r="F169" s="25"/>
    </row>
    <row r="170" spans="2:65" ht="12.75" customHeight="1" x14ac:dyDescent="0.2">
      <c r="K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</row>
    <row r="171" spans="2:65" ht="12.75" customHeight="1" x14ac:dyDescent="0.2">
      <c r="L171" s="25"/>
      <c r="M171" s="26"/>
    </row>
    <row r="173" spans="2:65" ht="12.75" customHeight="1" x14ac:dyDescent="0.2">
      <c r="G173" s="25"/>
      <c r="H173" s="26"/>
      <c r="I173" s="25"/>
      <c r="J173" s="25"/>
    </row>
    <row r="174" spans="2:65" ht="12.75" customHeight="1" x14ac:dyDescent="0.2">
      <c r="B174" s="25"/>
      <c r="C174" s="26"/>
      <c r="D174" s="25"/>
      <c r="E174" s="25"/>
    </row>
    <row r="175" spans="2:65" ht="12.75" customHeight="1" x14ac:dyDescent="0.2">
      <c r="B175" s="25"/>
      <c r="C175" s="26"/>
      <c r="D175" s="25"/>
      <c r="E175" s="25"/>
    </row>
    <row r="176" spans="2:65" ht="12.75" customHeight="1" x14ac:dyDescent="0.2">
      <c r="B176" s="25"/>
      <c r="C176" s="26"/>
      <c r="D176" s="25"/>
      <c r="E176" s="25"/>
    </row>
    <row r="178" spans="2:65" ht="12.75" customHeight="1" x14ac:dyDescent="0.2">
      <c r="F178" s="25"/>
    </row>
    <row r="179" spans="2:65" ht="12.75" customHeight="1" x14ac:dyDescent="0.2">
      <c r="F179" s="25"/>
      <c r="K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</row>
    <row r="180" spans="2:65" ht="12.75" customHeight="1" x14ac:dyDescent="0.2">
      <c r="B180" s="25"/>
      <c r="C180" s="26"/>
      <c r="D180" s="25"/>
      <c r="E180" s="25"/>
      <c r="F180" s="25"/>
      <c r="K180" s="25"/>
      <c r="L180" s="25"/>
      <c r="M180" s="26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</row>
    <row r="181" spans="2:65" ht="12.75" customHeight="1" x14ac:dyDescent="0.2">
      <c r="K181" s="25"/>
      <c r="L181" s="25"/>
      <c r="M181" s="26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</row>
    <row r="182" spans="2:65" ht="12.75" customHeight="1" x14ac:dyDescent="0.2">
      <c r="G182" s="25"/>
      <c r="H182" s="26"/>
      <c r="I182" s="25"/>
      <c r="J182" s="25"/>
      <c r="L182" s="25"/>
      <c r="M182" s="26"/>
    </row>
    <row r="183" spans="2:65" ht="12.75" customHeight="1" x14ac:dyDescent="0.2">
      <c r="G183" s="25"/>
      <c r="H183" s="26"/>
      <c r="I183" s="25"/>
      <c r="J183" s="25"/>
    </row>
    <row r="184" spans="2:65" ht="12.75" customHeight="1" x14ac:dyDescent="0.2">
      <c r="B184" s="25"/>
      <c r="C184" s="26"/>
      <c r="D184" s="25"/>
      <c r="E184" s="25"/>
      <c r="F184" s="25"/>
      <c r="G184" s="25"/>
      <c r="H184" s="26"/>
      <c r="I184" s="25"/>
      <c r="J184" s="25"/>
    </row>
    <row r="185" spans="2:65" ht="12.75" customHeight="1" x14ac:dyDescent="0.2">
      <c r="K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</row>
    <row r="186" spans="2:65" ht="12.75" customHeight="1" x14ac:dyDescent="0.2">
      <c r="B186" s="25"/>
      <c r="C186" s="26"/>
      <c r="D186" s="25"/>
      <c r="E186" s="25"/>
      <c r="L186" s="25"/>
      <c r="M186" s="26"/>
    </row>
    <row r="188" spans="2:65" ht="12.75" customHeight="1" x14ac:dyDescent="0.2">
      <c r="F188" s="25"/>
      <c r="G188" s="25"/>
      <c r="H188" s="26"/>
      <c r="I188" s="25"/>
      <c r="J188" s="25"/>
    </row>
    <row r="189" spans="2:65" ht="12.75" customHeight="1" x14ac:dyDescent="0.2">
      <c r="K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</row>
    <row r="190" spans="2:65" ht="12.75" customHeight="1" x14ac:dyDescent="0.2">
      <c r="F190" s="25"/>
      <c r="L190" s="25"/>
      <c r="M190" s="26"/>
    </row>
    <row r="191" spans="2:65" ht="12.75" customHeight="1" x14ac:dyDescent="0.2">
      <c r="B191" s="27"/>
      <c r="C191" s="28"/>
      <c r="D191" s="27"/>
      <c r="E191" s="27"/>
      <c r="K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</row>
    <row r="192" spans="2:65" ht="12.75" customHeight="1" x14ac:dyDescent="0.2">
      <c r="B192" s="27"/>
      <c r="C192" s="28"/>
      <c r="D192" s="27"/>
      <c r="E192" s="27"/>
      <c r="G192" s="25"/>
      <c r="H192" s="26"/>
      <c r="I192" s="25"/>
      <c r="J192" s="25"/>
      <c r="L192" s="25"/>
      <c r="M192" s="26"/>
    </row>
    <row r="193" spans="2:65" ht="12.75" customHeight="1" x14ac:dyDescent="0.2">
      <c r="B193" s="27"/>
      <c r="C193" s="28"/>
      <c r="D193" s="27"/>
      <c r="E193" s="27"/>
    </row>
    <row r="194" spans="2:65" ht="12.75" customHeight="1" x14ac:dyDescent="0.2">
      <c r="G194" s="25"/>
      <c r="H194" s="26"/>
      <c r="I194" s="25"/>
      <c r="J194" s="25"/>
    </row>
    <row r="195" spans="2:65" ht="12.75" customHeight="1" x14ac:dyDescent="0.2">
      <c r="F195" s="27"/>
    </row>
    <row r="196" spans="2:65" ht="12.75" customHeight="1" x14ac:dyDescent="0.2">
      <c r="F196" s="27"/>
      <c r="K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  <c r="BM196" s="27"/>
    </row>
    <row r="197" spans="2:65" ht="12.75" customHeight="1" x14ac:dyDescent="0.2">
      <c r="F197" s="27"/>
      <c r="K197" s="27"/>
      <c r="L197" s="27"/>
      <c r="M197" s="28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  <c r="BM197" s="27"/>
    </row>
    <row r="198" spans="2:65" ht="18" customHeight="1" x14ac:dyDescent="0.2">
      <c r="B198" s="29"/>
      <c r="C198" s="29"/>
      <c r="D198" s="30"/>
      <c r="E198" s="31"/>
      <c r="K198" s="27"/>
      <c r="L198" s="27"/>
      <c r="M198" s="28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  <c r="BM198" s="27"/>
    </row>
    <row r="199" spans="2:65" ht="15" customHeight="1" x14ac:dyDescent="0.2">
      <c r="B199" s="32"/>
      <c r="C199" s="33"/>
      <c r="G199" s="27"/>
      <c r="H199" s="28"/>
      <c r="I199" s="27"/>
      <c r="J199" s="27"/>
      <c r="L199" s="27"/>
      <c r="M199" s="28"/>
    </row>
    <row r="200" spans="2:65" ht="12.75" customHeight="1" x14ac:dyDescent="0.2">
      <c r="G200" s="27"/>
      <c r="H200" s="28"/>
      <c r="I200" s="27"/>
      <c r="J200" s="27"/>
    </row>
    <row r="201" spans="2:65" ht="12.75" customHeight="1" x14ac:dyDescent="0.2">
      <c r="G201" s="27"/>
      <c r="H201" s="28"/>
      <c r="I201" s="27"/>
      <c r="J201" s="27"/>
    </row>
  </sheetData>
  <mergeCells count="3">
    <mergeCell ref="B6:E6"/>
    <mergeCell ref="B7:E7"/>
    <mergeCell ref="B8:E8"/>
  </mergeCells>
  <pageMargins left="0.32007874015748028" right="0.20984251968503939" top="0.452755905511811" bottom="0.2" header="0.15748031496062992" footer="0.2"/>
  <pageSetup paperSize="9" scale="40" fitToHeight="0" pageOrder="overThenDown" orientation="portrait" r:id="rId1"/>
  <headerFooter alignWithMargins="0">
    <oddFooter>&amp;R&amp;10&amp;P / &amp;N</oddFooter>
  </headerFooter>
  <rowBreaks count="1" manualBreakCount="1">
    <brk id="95" min="1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BM142"/>
  <sheetViews>
    <sheetView showGridLines="0" zoomScale="55" zoomScaleNormal="55" workbookViewId="0">
      <selection activeCell="D89" sqref="D89:E89"/>
    </sheetView>
  </sheetViews>
  <sheetFormatPr baseColWidth="10" defaultColWidth="11" defaultRowHeight="14.25" customHeight="1" x14ac:dyDescent="0.2"/>
  <cols>
    <col min="1" max="1" width="21.25" customWidth="1"/>
    <col min="2" max="2" width="123" style="27" customWidth="1"/>
    <col min="3" max="3" width="19.125" style="28" customWidth="1"/>
    <col min="4" max="4" width="50.375" style="27" customWidth="1"/>
    <col min="5" max="5" width="34.125" style="27" customWidth="1"/>
    <col min="6" max="6" width="10.5" style="27" customWidth="1"/>
    <col min="7" max="7" width="7.125" style="27" customWidth="1"/>
    <col min="8" max="8" width="8.25" style="27" customWidth="1"/>
    <col min="9" max="65" width="10.5" style="27" customWidth="1"/>
  </cols>
  <sheetData>
    <row r="1" spans="1:65" ht="43.5" customHeight="1" x14ac:dyDescent="0.2">
      <c r="B1" s="34"/>
      <c r="C1" s="35"/>
      <c r="D1" s="2"/>
      <c r="E1" s="3"/>
    </row>
    <row r="2" spans="1:65" ht="43.5" customHeight="1" x14ac:dyDescent="0.2">
      <c r="B2" s="58" t="s">
        <v>0</v>
      </c>
      <c r="C2" s="55"/>
      <c r="D2" s="54"/>
      <c r="E2" s="54"/>
    </row>
    <row r="3" spans="1:65" ht="43.5" customHeight="1" x14ac:dyDescent="0.2">
      <c r="B3" s="34"/>
      <c r="C3" s="35"/>
      <c r="D3" s="2"/>
      <c r="E3" s="3"/>
    </row>
    <row r="4" spans="1:65" ht="43.5" customHeight="1" x14ac:dyDescent="0.2">
      <c r="B4" s="106" t="s">
        <v>53</v>
      </c>
      <c r="C4" s="55"/>
      <c r="D4" s="54"/>
      <c r="E4" s="54"/>
    </row>
    <row r="5" spans="1:65" ht="43.5" customHeight="1" x14ac:dyDescent="0.2">
      <c r="B5" s="36"/>
      <c r="C5" s="36"/>
      <c r="D5" s="36"/>
      <c r="E5" s="36"/>
    </row>
    <row r="6" spans="1:65" ht="41.25" customHeight="1" x14ac:dyDescent="0.2">
      <c r="B6" s="134" t="s">
        <v>54</v>
      </c>
      <c r="C6" s="134"/>
      <c r="D6" s="134"/>
      <c r="E6" s="134"/>
    </row>
    <row r="7" spans="1:65" ht="33" customHeight="1" x14ac:dyDescent="0.2">
      <c r="B7" s="135" t="s">
        <v>3</v>
      </c>
      <c r="C7" s="135"/>
      <c r="D7" s="135"/>
      <c r="E7" s="135"/>
    </row>
    <row r="8" spans="1:65" ht="53.25" customHeight="1" x14ac:dyDescent="0.2">
      <c r="B8" s="133" t="s">
        <v>55</v>
      </c>
      <c r="C8" s="133"/>
      <c r="D8" s="133"/>
      <c r="E8" s="133"/>
    </row>
    <row r="9" spans="1:65" s="116" customFormat="1" ht="47.25" customHeight="1" x14ac:dyDescent="0.25">
      <c r="A9" s="117" t="s">
        <v>5</v>
      </c>
      <c r="B9" s="115"/>
      <c r="C9" s="112" t="s">
        <v>6</v>
      </c>
      <c r="D9" s="113" t="s">
        <v>7</v>
      </c>
      <c r="E9" s="112" t="s">
        <v>8</v>
      </c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</row>
    <row r="10" spans="1:65" ht="23.25" x14ac:dyDescent="0.2">
      <c r="A10" s="81">
        <v>3111</v>
      </c>
      <c r="B10" s="88" t="s">
        <v>56</v>
      </c>
      <c r="C10" s="67" t="s">
        <v>9</v>
      </c>
      <c r="D10" s="68" t="s">
        <v>10</v>
      </c>
      <c r="E10" s="37"/>
      <c r="G10" s="38"/>
      <c r="H10" s="38"/>
    </row>
    <row r="11" spans="1:65" ht="23.25" x14ac:dyDescent="0.2">
      <c r="A11" s="81">
        <f>+IF(AND(B11="",A10=""),A9+1,A10+1)</f>
        <v>3112</v>
      </c>
      <c r="B11" s="82" t="s">
        <v>56</v>
      </c>
      <c r="C11" s="69" t="s">
        <v>9</v>
      </c>
      <c r="D11" s="70" t="s">
        <v>11</v>
      </c>
      <c r="E11" s="39"/>
      <c r="G11" s="38"/>
      <c r="H11" s="38"/>
    </row>
    <row r="12" spans="1:65" ht="23.25" x14ac:dyDescent="0.2">
      <c r="A12" s="81">
        <f t="shared" ref="A12" si="0">+IF(AND(B12="",A11=""),A10+1,A11+1)</f>
        <v>3113</v>
      </c>
      <c r="B12" s="82" t="s">
        <v>56</v>
      </c>
      <c r="C12" s="69" t="s">
        <v>9</v>
      </c>
      <c r="D12" s="70" t="s">
        <v>12</v>
      </c>
      <c r="E12" s="39"/>
      <c r="G12" s="38"/>
      <c r="H12" s="38"/>
    </row>
    <row r="13" spans="1:65" ht="23.25" x14ac:dyDescent="0.2">
      <c r="A13" s="87"/>
      <c r="B13" s="65"/>
      <c r="C13" s="65"/>
      <c r="D13" s="65"/>
      <c r="E13" s="12"/>
      <c r="G13" s="38"/>
      <c r="H13" s="38"/>
    </row>
    <row r="14" spans="1:65" ht="23.25" x14ac:dyDescent="0.2">
      <c r="A14" s="81">
        <f>+IF(AND(B14&lt;&gt;"",A13=""),A12+1,A13+1)</f>
        <v>3114</v>
      </c>
      <c r="B14" s="88" t="s">
        <v>57</v>
      </c>
      <c r="C14" s="67" t="s">
        <v>9</v>
      </c>
      <c r="D14" s="68" t="s">
        <v>10</v>
      </c>
      <c r="E14" s="37"/>
      <c r="G14" s="40"/>
      <c r="H14" s="41"/>
    </row>
    <row r="15" spans="1:65" ht="23.25" x14ac:dyDescent="0.2">
      <c r="A15" s="81">
        <f t="shared" ref="A15:A78" si="1">+IF(AND(B15&lt;&gt;"",A14=""),A13+1,A14+1)</f>
        <v>3115</v>
      </c>
      <c r="B15" s="82" t="s">
        <v>57</v>
      </c>
      <c r="C15" s="69" t="s">
        <v>9</v>
      </c>
      <c r="D15" s="70" t="s">
        <v>11</v>
      </c>
      <c r="E15" s="39"/>
      <c r="G15" s="40"/>
      <c r="H15" s="41"/>
    </row>
    <row r="16" spans="1:65" ht="23.25" x14ac:dyDescent="0.2">
      <c r="A16" s="81">
        <f t="shared" si="1"/>
        <v>3116</v>
      </c>
      <c r="B16" s="82" t="s">
        <v>57</v>
      </c>
      <c r="C16" s="69" t="s">
        <v>9</v>
      </c>
      <c r="D16" s="70" t="s">
        <v>12</v>
      </c>
      <c r="E16" s="39"/>
      <c r="G16" s="40"/>
      <c r="H16" s="41"/>
    </row>
    <row r="17" spans="1:8" ht="23.25" x14ac:dyDescent="0.2">
      <c r="A17" s="87"/>
      <c r="B17" s="65"/>
      <c r="C17" s="65"/>
      <c r="D17" s="65"/>
      <c r="E17" s="12"/>
      <c r="G17" s="38"/>
      <c r="H17" s="38"/>
    </row>
    <row r="18" spans="1:8" ht="23.25" x14ac:dyDescent="0.2">
      <c r="A18" s="81">
        <f t="shared" si="1"/>
        <v>3117</v>
      </c>
      <c r="B18" s="89" t="s">
        <v>58</v>
      </c>
      <c r="C18" s="67" t="s">
        <v>9</v>
      </c>
      <c r="D18" s="68" t="s">
        <v>10</v>
      </c>
      <c r="E18" s="37"/>
      <c r="G18" s="40"/>
      <c r="H18" s="41"/>
    </row>
    <row r="19" spans="1:8" ht="23.25" x14ac:dyDescent="0.2">
      <c r="A19" s="81">
        <f t="shared" si="1"/>
        <v>3118</v>
      </c>
      <c r="B19" s="89" t="s">
        <v>58</v>
      </c>
      <c r="C19" s="69" t="s">
        <v>9</v>
      </c>
      <c r="D19" s="70" t="s">
        <v>11</v>
      </c>
      <c r="E19" s="39"/>
      <c r="G19" s="40"/>
      <c r="H19" s="41"/>
    </row>
    <row r="20" spans="1:8" ht="23.25" x14ac:dyDescent="0.2">
      <c r="A20" s="81">
        <f t="shared" si="1"/>
        <v>3119</v>
      </c>
      <c r="B20" s="89" t="s">
        <v>58</v>
      </c>
      <c r="C20" s="69" t="s">
        <v>9</v>
      </c>
      <c r="D20" s="70" t="s">
        <v>12</v>
      </c>
      <c r="E20" s="39"/>
      <c r="G20" s="40"/>
      <c r="H20" s="41"/>
    </row>
    <row r="21" spans="1:8" ht="23.25" x14ac:dyDescent="0.2">
      <c r="A21" s="87"/>
      <c r="B21" s="65"/>
      <c r="C21" s="65"/>
      <c r="D21" s="65"/>
      <c r="E21" s="12"/>
      <c r="G21" s="40"/>
      <c r="H21" s="41"/>
    </row>
    <row r="22" spans="1:8" ht="23.25" x14ac:dyDescent="0.2">
      <c r="A22" s="81">
        <f t="shared" si="1"/>
        <v>3120</v>
      </c>
      <c r="B22" s="88" t="s">
        <v>59</v>
      </c>
      <c r="C22" s="67" t="s">
        <v>9</v>
      </c>
      <c r="D22" s="68" t="s">
        <v>10</v>
      </c>
      <c r="E22" s="37"/>
      <c r="G22" s="40"/>
      <c r="H22" s="41"/>
    </row>
    <row r="23" spans="1:8" ht="23.25" x14ac:dyDescent="0.2">
      <c r="A23" s="81">
        <f t="shared" si="1"/>
        <v>3121</v>
      </c>
      <c r="B23" s="82" t="s">
        <v>59</v>
      </c>
      <c r="C23" s="69" t="s">
        <v>9</v>
      </c>
      <c r="D23" s="70" t="s">
        <v>11</v>
      </c>
      <c r="E23" s="39"/>
      <c r="G23" s="40"/>
      <c r="H23" s="41"/>
    </row>
    <row r="24" spans="1:8" ht="23.25" x14ac:dyDescent="0.2">
      <c r="A24" s="81">
        <f t="shared" si="1"/>
        <v>3122</v>
      </c>
      <c r="B24" s="82" t="s">
        <v>59</v>
      </c>
      <c r="C24" s="69" t="s">
        <v>9</v>
      </c>
      <c r="D24" s="70" t="s">
        <v>12</v>
      </c>
      <c r="E24" s="39"/>
      <c r="G24" s="40"/>
      <c r="H24" s="41"/>
    </row>
    <row r="25" spans="1:8" ht="23.25" x14ac:dyDescent="0.2">
      <c r="A25" s="87"/>
      <c r="B25" s="65"/>
      <c r="C25" s="65"/>
      <c r="D25" s="65"/>
      <c r="E25" s="12"/>
      <c r="G25" s="40"/>
      <c r="H25" s="41"/>
    </row>
    <row r="26" spans="1:8" ht="23.25" x14ac:dyDescent="0.2">
      <c r="A26" s="81">
        <f t="shared" si="1"/>
        <v>3123</v>
      </c>
      <c r="B26" s="88" t="s">
        <v>60</v>
      </c>
      <c r="C26" s="67" t="s">
        <v>9</v>
      </c>
      <c r="D26" s="71" t="s">
        <v>61</v>
      </c>
      <c r="E26" s="37"/>
      <c r="G26" s="40"/>
      <c r="H26" s="41"/>
    </row>
    <row r="27" spans="1:8" ht="23.25" x14ac:dyDescent="0.2">
      <c r="A27" s="81">
        <f t="shared" si="1"/>
        <v>3124</v>
      </c>
      <c r="B27" s="88" t="s">
        <v>60</v>
      </c>
      <c r="C27" s="69" t="s">
        <v>9</v>
      </c>
      <c r="D27" s="64" t="s">
        <v>62</v>
      </c>
      <c r="E27" s="39"/>
      <c r="G27" s="40"/>
      <c r="H27" s="41"/>
    </row>
    <row r="28" spans="1:8" ht="23.25" x14ac:dyDescent="0.2">
      <c r="A28" s="81">
        <f t="shared" si="1"/>
        <v>3125</v>
      </c>
      <c r="B28" s="88" t="s">
        <v>60</v>
      </c>
      <c r="C28" s="69" t="s">
        <v>9</v>
      </c>
      <c r="D28" s="64" t="s">
        <v>63</v>
      </c>
      <c r="E28" s="39"/>
      <c r="G28" s="40"/>
      <c r="H28" s="41"/>
    </row>
    <row r="29" spans="1:8" ht="23.25" x14ac:dyDescent="0.2">
      <c r="A29" s="87"/>
      <c r="B29" s="65"/>
      <c r="C29" s="65"/>
      <c r="D29" s="65"/>
      <c r="E29" s="12"/>
      <c r="G29" s="40"/>
      <c r="H29" s="41"/>
    </row>
    <row r="30" spans="1:8" ht="23.25" x14ac:dyDescent="0.2">
      <c r="A30" s="81">
        <f t="shared" si="1"/>
        <v>3126</v>
      </c>
      <c r="B30" s="88" t="s">
        <v>64</v>
      </c>
      <c r="C30" s="67" t="s">
        <v>9</v>
      </c>
      <c r="D30" s="71" t="s">
        <v>61</v>
      </c>
      <c r="E30" s="37"/>
      <c r="G30" s="40"/>
      <c r="H30" s="41"/>
    </row>
    <row r="31" spans="1:8" ht="23.25" x14ac:dyDescent="0.2">
      <c r="A31" s="81">
        <f t="shared" si="1"/>
        <v>3127</v>
      </c>
      <c r="B31" s="82" t="s">
        <v>64</v>
      </c>
      <c r="C31" s="69" t="s">
        <v>9</v>
      </c>
      <c r="D31" s="64" t="s">
        <v>62</v>
      </c>
      <c r="E31" s="39"/>
      <c r="G31" s="40"/>
      <c r="H31" s="41"/>
    </row>
    <row r="32" spans="1:8" ht="23.25" x14ac:dyDescent="0.2">
      <c r="A32" s="81">
        <f t="shared" si="1"/>
        <v>3128</v>
      </c>
      <c r="B32" s="82" t="s">
        <v>64</v>
      </c>
      <c r="C32" s="69" t="s">
        <v>9</v>
      </c>
      <c r="D32" s="64" t="s">
        <v>63</v>
      </c>
      <c r="E32" s="39"/>
      <c r="G32" s="40"/>
      <c r="H32" s="41"/>
    </row>
    <row r="33" spans="1:8" ht="23.25" x14ac:dyDescent="0.2">
      <c r="A33" s="87"/>
      <c r="B33" s="65"/>
      <c r="C33" s="65"/>
      <c r="D33" s="65"/>
      <c r="E33" s="12"/>
      <c r="G33" s="40"/>
      <c r="H33" s="41"/>
    </row>
    <row r="34" spans="1:8" ht="23.25" x14ac:dyDescent="0.2">
      <c r="A34" s="81">
        <f t="shared" si="1"/>
        <v>3129</v>
      </c>
      <c r="B34" s="88" t="s">
        <v>65</v>
      </c>
      <c r="C34" s="67" t="s">
        <v>9</v>
      </c>
      <c r="D34" s="68" t="s">
        <v>10</v>
      </c>
      <c r="E34" s="37"/>
      <c r="G34" s="40"/>
      <c r="H34" s="41"/>
    </row>
    <row r="35" spans="1:8" ht="23.25" x14ac:dyDescent="0.2">
      <c r="A35" s="81">
        <f t="shared" si="1"/>
        <v>3130</v>
      </c>
      <c r="B35" s="82" t="s">
        <v>65</v>
      </c>
      <c r="C35" s="69" t="s">
        <v>9</v>
      </c>
      <c r="D35" s="70" t="s">
        <v>11</v>
      </c>
      <c r="E35" s="39"/>
      <c r="G35" s="40"/>
      <c r="H35" s="41"/>
    </row>
    <row r="36" spans="1:8" ht="23.25" x14ac:dyDescent="0.2">
      <c r="A36" s="81">
        <f t="shared" si="1"/>
        <v>3131</v>
      </c>
      <c r="B36" s="82" t="s">
        <v>65</v>
      </c>
      <c r="C36" s="69" t="s">
        <v>9</v>
      </c>
      <c r="D36" s="70" t="s">
        <v>12</v>
      </c>
      <c r="E36" s="39"/>
      <c r="G36" s="40"/>
      <c r="H36" s="41"/>
    </row>
    <row r="37" spans="1:8" ht="23.25" x14ac:dyDescent="0.2">
      <c r="A37" s="87"/>
      <c r="B37" s="65"/>
      <c r="C37" s="65"/>
      <c r="D37" s="65"/>
      <c r="E37" s="12"/>
      <c r="G37" s="40"/>
      <c r="H37" s="41"/>
    </row>
    <row r="38" spans="1:8" ht="23.25" x14ac:dyDescent="0.2">
      <c r="A38" s="81">
        <f t="shared" si="1"/>
        <v>3132</v>
      </c>
      <c r="B38" s="88" t="s">
        <v>66</v>
      </c>
      <c r="C38" s="67" t="s">
        <v>9</v>
      </c>
      <c r="D38" s="71" t="s">
        <v>67</v>
      </c>
      <c r="E38" s="37"/>
      <c r="G38" s="40"/>
      <c r="H38" s="41"/>
    </row>
    <row r="39" spans="1:8" ht="23.25" x14ac:dyDescent="0.2">
      <c r="A39" s="81">
        <f t="shared" si="1"/>
        <v>3133</v>
      </c>
      <c r="B39" s="82" t="s">
        <v>66</v>
      </c>
      <c r="C39" s="69" t="s">
        <v>9</v>
      </c>
      <c r="D39" s="64" t="s">
        <v>68</v>
      </c>
      <c r="E39" s="39"/>
      <c r="G39" s="40"/>
      <c r="H39" s="41"/>
    </row>
    <row r="40" spans="1:8" ht="23.25" x14ac:dyDescent="0.2">
      <c r="A40" s="81">
        <f t="shared" si="1"/>
        <v>3134</v>
      </c>
      <c r="B40" s="82" t="s">
        <v>66</v>
      </c>
      <c r="C40" s="69" t="s">
        <v>9</v>
      </c>
      <c r="D40" s="64" t="s">
        <v>69</v>
      </c>
      <c r="E40" s="39"/>
      <c r="G40" s="40"/>
      <c r="H40" s="41"/>
    </row>
    <row r="41" spans="1:8" ht="23.25" x14ac:dyDescent="0.2">
      <c r="A41" s="87"/>
      <c r="B41" s="65"/>
      <c r="C41" s="65"/>
      <c r="D41" s="65"/>
      <c r="E41" s="12"/>
      <c r="G41" s="40"/>
      <c r="H41" s="41"/>
    </row>
    <row r="42" spans="1:8" ht="23.25" x14ac:dyDescent="0.2">
      <c r="A42" s="81">
        <f t="shared" si="1"/>
        <v>3135</v>
      </c>
      <c r="B42" s="88" t="s">
        <v>70</v>
      </c>
      <c r="C42" s="67" t="s">
        <v>38</v>
      </c>
      <c r="D42" s="62" t="s">
        <v>71</v>
      </c>
      <c r="E42" s="37"/>
      <c r="G42" s="40"/>
      <c r="H42" s="42"/>
    </row>
    <row r="43" spans="1:8" ht="23.25" x14ac:dyDescent="0.2">
      <c r="A43" s="81">
        <f t="shared" si="1"/>
        <v>3136</v>
      </c>
      <c r="B43" s="82" t="s">
        <v>70</v>
      </c>
      <c r="C43" s="69" t="s">
        <v>38</v>
      </c>
      <c r="D43" s="61" t="s">
        <v>72</v>
      </c>
      <c r="E43" s="39"/>
      <c r="G43" s="40"/>
      <c r="H43" s="42"/>
    </row>
    <row r="44" spans="1:8" ht="23.25" x14ac:dyDescent="0.2">
      <c r="A44" s="81">
        <f t="shared" si="1"/>
        <v>3137</v>
      </c>
      <c r="B44" s="82" t="s">
        <v>70</v>
      </c>
      <c r="C44" s="69" t="s">
        <v>38</v>
      </c>
      <c r="D44" s="61" t="s">
        <v>73</v>
      </c>
      <c r="E44" s="39"/>
      <c r="G44" s="40"/>
      <c r="H44" s="42"/>
    </row>
    <row r="45" spans="1:8" ht="23.25" x14ac:dyDescent="0.2">
      <c r="A45" s="87"/>
      <c r="B45" s="65"/>
      <c r="C45" s="65"/>
      <c r="D45" s="65"/>
      <c r="E45" s="12"/>
      <c r="G45" s="40"/>
      <c r="H45" s="41"/>
    </row>
    <row r="46" spans="1:8" ht="23.25" x14ac:dyDescent="0.2">
      <c r="A46" s="81">
        <f t="shared" si="1"/>
        <v>3138</v>
      </c>
      <c r="B46" s="88" t="s">
        <v>74</v>
      </c>
      <c r="C46" s="67" t="s">
        <v>38</v>
      </c>
      <c r="D46" s="62" t="s">
        <v>71</v>
      </c>
      <c r="E46" s="37"/>
      <c r="G46" s="40"/>
      <c r="H46" s="42"/>
    </row>
    <row r="47" spans="1:8" ht="23.25" x14ac:dyDescent="0.2">
      <c r="A47" s="81">
        <f t="shared" si="1"/>
        <v>3139</v>
      </c>
      <c r="B47" s="82" t="s">
        <v>74</v>
      </c>
      <c r="C47" s="69" t="s">
        <v>38</v>
      </c>
      <c r="D47" s="61" t="s">
        <v>72</v>
      </c>
      <c r="E47" s="39"/>
      <c r="G47" s="40"/>
      <c r="H47" s="42"/>
    </row>
    <row r="48" spans="1:8" ht="23.25" x14ac:dyDescent="0.2">
      <c r="A48" s="81">
        <f t="shared" si="1"/>
        <v>3140</v>
      </c>
      <c r="B48" s="82" t="s">
        <v>74</v>
      </c>
      <c r="C48" s="69" t="s">
        <v>38</v>
      </c>
      <c r="D48" s="61" t="s">
        <v>73</v>
      </c>
      <c r="E48" s="39"/>
      <c r="G48" s="40"/>
      <c r="H48" s="42"/>
    </row>
    <row r="49" spans="1:65" ht="23.25" x14ac:dyDescent="0.2">
      <c r="A49" s="87"/>
      <c r="B49" s="65"/>
      <c r="C49" s="65"/>
      <c r="D49" s="65"/>
      <c r="E49" s="12"/>
      <c r="G49" s="40"/>
      <c r="H49" s="41"/>
    </row>
    <row r="50" spans="1:65" ht="23.25" x14ac:dyDescent="0.2">
      <c r="A50" s="81">
        <f t="shared" si="1"/>
        <v>3141</v>
      </c>
      <c r="B50" s="88" t="s">
        <v>75</v>
      </c>
      <c r="C50" s="67" t="s">
        <v>38</v>
      </c>
      <c r="D50" s="62" t="s">
        <v>71</v>
      </c>
      <c r="E50" s="37"/>
      <c r="F50" s="43"/>
      <c r="G50" s="40"/>
      <c r="H50" s="42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</row>
    <row r="51" spans="1:65" ht="23.25" x14ac:dyDescent="0.2">
      <c r="A51" s="81">
        <f t="shared" si="1"/>
        <v>3142</v>
      </c>
      <c r="B51" s="82" t="s">
        <v>75</v>
      </c>
      <c r="C51" s="69" t="s">
        <v>38</v>
      </c>
      <c r="D51" s="61" t="s">
        <v>72</v>
      </c>
      <c r="E51" s="39"/>
      <c r="F51" s="43"/>
      <c r="G51" s="40"/>
      <c r="H51" s="42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</row>
    <row r="52" spans="1:65" ht="23.25" x14ac:dyDescent="0.2">
      <c r="A52" s="81">
        <f t="shared" si="1"/>
        <v>3143</v>
      </c>
      <c r="B52" s="82" t="s">
        <v>75</v>
      </c>
      <c r="C52" s="69" t="s">
        <v>38</v>
      </c>
      <c r="D52" s="61" t="s">
        <v>73</v>
      </c>
      <c r="E52" s="39"/>
      <c r="F52" s="43"/>
      <c r="G52" s="40"/>
      <c r="H52" s="42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</row>
    <row r="53" spans="1:65" ht="23.25" x14ac:dyDescent="0.2">
      <c r="A53" s="87"/>
      <c r="B53" s="65"/>
      <c r="C53" s="65"/>
      <c r="D53" s="65"/>
      <c r="E53" s="12"/>
      <c r="G53" s="40"/>
      <c r="H53" s="41"/>
    </row>
    <row r="54" spans="1:65" ht="23.25" x14ac:dyDescent="0.2">
      <c r="A54" s="81">
        <f t="shared" si="1"/>
        <v>3144</v>
      </c>
      <c r="B54" s="88" t="s">
        <v>76</v>
      </c>
      <c r="C54" s="67" t="s">
        <v>38</v>
      </c>
      <c r="D54" s="62" t="s">
        <v>71</v>
      </c>
      <c r="E54" s="37"/>
      <c r="F54" s="43"/>
      <c r="G54" s="40"/>
      <c r="H54" s="42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</row>
    <row r="55" spans="1:65" ht="23.25" x14ac:dyDescent="0.2">
      <c r="A55" s="81">
        <f t="shared" si="1"/>
        <v>3145</v>
      </c>
      <c r="B55" s="82" t="s">
        <v>76</v>
      </c>
      <c r="C55" s="69" t="s">
        <v>38</v>
      </c>
      <c r="D55" s="61" t="s">
        <v>72</v>
      </c>
      <c r="E55" s="39"/>
      <c r="F55" s="43"/>
      <c r="G55" s="40"/>
      <c r="H55" s="42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</row>
    <row r="56" spans="1:65" ht="23.25" x14ac:dyDescent="0.2">
      <c r="A56" s="81">
        <f t="shared" si="1"/>
        <v>3146</v>
      </c>
      <c r="B56" s="82" t="s">
        <v>76</v>
      </c>
      <c r="C56" s="69" t="s">
        <v>38</v>
      </c>
      <c r="D56" s="61" t="s">
        <v>73</v>
      </c>
      <c r="E56" s="39"/>
      <c r="F56" s="43"/>
      <c r="G56" s="40"/>
      <c r="H56" s="42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</row>
    <row r="57" spans="1:65" ht="23.25" x14ac:dyDescent="0.2">
      <c r="A57" s="87"/>
      <c r="B57" s="65"/>
      <c r="C57" s="65"/>
      <c r="D57" s="65"/>
      <c r="E57" s="12"/>
      <c r="F57" s="43"/>
      <c r="G57" s="40"/>
      <c r="H57" s="42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</row>
    <row r="58" spans="1:65" ht="23.25" x14ac:dyDescent="0.2">
      <c r="A58" s="81">
        <f t="shared" si="1"/>
        <v>3147</v>
      </c>
      <c r="B58" s="88" t="s">
        <v>77</v>
      </c>
      <c r="C58" s="67" t="s">
        <v>38</v>
      </c>
      <c r="D58" s="62" t="s">
        <v>71</v>
      </c>
      <c r="E58" s="37"/>
      <c r="F58" s="43"/>
      <c r="G58" s="40"/>
      <c r="H58" s="42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</row>
    <row r="59" spans="1:65" ht="23.25" x14ac:dyDescent="0.2">
      <c r="A59" s="81">
        <f t="shared" si="1"/>
        <v>3148</v>
      </c>
      <c r="B59" s="82" t="s">
        <v>77</v>
      </c>
      <c r="C59" s="69" t="s">
        <v>38</v>
      </c>
      <c r="D59" s="61" t="s">
        <v>72</v>
      </c>
      <c r="E59" s="39"/>
      <c r="G59" s="40"/>
      <c r="H59" s="42"/>
    </row>
    <row r="60" spans="1:65" ht="23.25" x14ac:dyDescent="0.2">
      <c r="A60" s="81">
        <f t="shared" si="1"/>
        <v>3149</v>
      </c>
      <c r="B60" s="82" t="s">
        <v>77</v>
      </c>
      <c r="C60" s="69" t="s">
        <v>38</v>
      </c>
      <c r="D60" s="61" t="s">
        <v>73</v>
      </c>
      <c r="E60" s="39"/>
      <c r="F60" s="43"/>
      <c r="G60" s="40"/>
      <c r="H60" s="42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</row>
    <row r="61" spans="1:65" ht="23.25" x14ac:dyDescent="0.2">
      <c r="A61" s="87"/>
      <c r="B61" s="65"/>
      <c r="C61" s="65"/>
      <c r="D61" s="65"/>
      <c r="E61" s="12"/>
      <c r="F61" s="43"/>
      <c r="G61" s="40"/>
      <c r="H61" s="42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</row>
    <row r="62" spans="1:65" ht="23.25" x14ac:dyDescent="0.2">
      <c r="A62" s="81">
        <f t="shared" si="1"/>
        <v>3150</v>
      </c>
      <c r="B62" s="88" t="s">
        <v>78</v>
      </c>
      <c r="C62" s="67" t="s">
        <v>79</v>
      </c>
      <c r="D62" s="62" t="s">
        <v>80</v>
      </c>
      <c r="E62" s="37"/>
      <c r="F62" s="43"/>
      <c r="G62" s="40"/>
      <c r="H62" s="42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</row>
    <row r="63" spans="1:65" ht="23.25" x14ac:dyDescent="0.2">
      <c r="A63" s="81">
        <f t="shared" si="1"/>
        <v>3151</v>
      </c>
      <c r="B63" s="82" t="s">
        <v>78</v>
      </c>
      <c r="C63" s="69" t="s">
        <v>79</v>
      </c>
      <c r="D63" s="61" t="s">
        <v>81</v>
      </c>
      <c r="E63" s="39"/>
      <c r="G63" s="40"/>
      <c r="H63" s="42"/>
    </row>
    <row r="64" spans="1:65" ht="23.25" x14ac:dyDescent="0.2">
      <c r="A64" s="81">
        <f t="shared" si="1"/>
        <v>3152</v>
      </c>
      <c r="B64" s="82" t="s">
        <v>78</v>
      </c>
      <c r="C64" s="69" t="s">
        <v>79</v>
      </c>
      <c r="D64" s="61" t="s">
        <v>82</v>
      </c>
      <c r="E64" s="39"/>
      <c r="F64" s="43"/>
      <c r="G64" s="40"/>
      <c r="H64" s="42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</row>
    <row r="65" spans="1:8" ht="23.25" x14ac:dyDescent="0.2">
      <c r="A65" s="87"/>
      <c r="B65" s="65"/>
      <c r="C65" s="65"/>
      <c r="D65" s="65"/>
      <c r="E65" s="12"/>
      <c r="G65" s="40"/>
      <c r="H65" s="41"/>
    </row>
    <row r="66" spans="1:8" ht="40.5" x14ac:dyDescent="0.2">
      <c r="A66" s="81">
        <f t="shared" si="1"/>
        <v>3153</v>
      </c>
      <c r="B66" s="88" t="s">
        <v>83</v>
      </c>
      <c r="C66" s="67" t="s">
        <v>9</v>
      </c>
      <c r="D66" s="68" t="s">
        <v>10</v>
      </c>
      <c r="E66" s="37"/>
    </row>
    <row r="67" spans="1:8" ht="40.5" x14ac:dyDescent="0.2">
      <c r="A67" s="81">
        <f t="shared" si="1"/>
        <v>3154</v>
      </c>
      <c r="B67" s="88" t="s">
        <v>83</v>
      </c>
      <c r="C67" s="69" t="s">
        <v>9</v>
      </c>
      <c r="D67" s="70" t="s">
        <v>11</v>
      </c>
      <c r="E67" s="39"/>
    </row>
    <row r="68" spans="1:8" ht="40.5" x14ac:dyDescent="0.2">
      <c r="A68" s="81">
        <f t="shared" si="1"/>
        <v>3155</v>
      </c>
      <c r="B68" s="88" t="s">
        <v>83</v>
      </c>
      <c r="C68" s="69" t="s">
        <v>9</v>
      </c>
      <c r="D68" s="70" t="s">
        <v>12</v>
      </c>
      <c r="E68" s="39"/>
    </row>
    <row r="69" spans="1:8" ht="23.25" x14ac:dyDescent="0.2">
      <c r="A69" s="87"/>
      <c r="B69" s="65"/>
      <c r="C69" s="65"/>
      <c r="D69" s="65"/>
      <c r="E69" s="12"/>
      <c r="G69" s="40"/>
      <c r="H69" s="41"/>
    </row>
    <row r="70" spans="1:8" ht="40.5" x14ac:dyDescent="0.2">
      <c r="A70" s="81">
        <f t="shared" si="1"/>
        <v>3156</v>
      </c>
      <c r="B70" s="88" t="s">
        <v>84</v>
      </c>
      <c r="C70" s="67" t="s">
        <v>9</v>
      </c>
      <c r="D70" s="68" t="s">
        <v>10</v>
      </c>
      <c r="E70" s="37"/>
    </row>
    <row r="71" spans="1:8" ht="40.5" x14ac:dyDescent="0.2">
      <c r="A71" s="81">
        <f t="shared" si="1"/>
        <v>3157</v>
      </c>
      <c r="B71" s="82" t="s">
        <v>84</v>
      </c>
      <c r="C71" s="69" t="s">
        <v>9</v>
      </c>
      <c r="D71" s="70" t="s">
        <v>11</v>
      </c>
      <c r="E71" s="39"/>
    </row>
    <row r="72" spans="1:8" ht="40.5" x14ac:dyDescent="0.2">
      <c r="A72" s="81">
        <f t="shared" si="1"/>
        <v>3158</v>
      </c>
      <c r="B72" s="82" t="s">
        <v>84</v>
      </c>
      <c r="C72" s="69" t="s">
        <v>9</v>
      </c>
      <c r="D72" s="70" t="s">
        <v>12</v>
      </c>
      <c r="E72" s="39"/>
    </row>
    <row r="73" spans="1:8" ht="23.25" x14ac:dyDescent="0.2">
      <c r="A73" s="87"/>
      <c r="B73" s="65"/>
      <c r="C73" s="65"/>
      <c r="D73" s="65"/>
      <c r="E73" s="12"/>
    </row>
    <row r="74" spans="1:8" ht="40.5" x14ac:dyDescent="0.2">
      <c r="A74" s="81">
        <f t="shared" si="1"/>
        <v>3159</v>
      </c>
      <c r="B74" s="88" t="s">
        <v>85</v>
      </c>
      <c r="C74" s="67" t="s">
        <v>9</v>
      </c>
      <c r="D74" s="68" t="s">
        <v>10</v>
      </c>
      <c r="E74" s="37"/>
    </row>
    <row r="75" spans="1:8" ht="40.5" x14ac:dyDescent="0.2">
      <c r="A75" s="81">
        <f t="shared" si="1"/>
        <v>3160</v>
      </c>
      <c r="B75" s="82" t="s">
        <v>85</v>
      </c>
      <c r="C75" s="69" t="s">
        <v>9</v>
      </c>
      <c r="D75" s="70" t="s">
        <v>11</v>
      </c>
      <c r="E75" s="39"/>
    </row>
    <row r="76" spans="1:8" ht="40.5" x14ac:dyDescent="0.2">
      <c r="A76" s="81">
        <f t="shared" si="1"/>
        <v>3161</v>
      </c>
      <c r="B76" s="82" t="s">
        <v>85</v>
      </c>
      <c r="C76" s="69" t="s">
        <v>9</v>
      </c>
      <c r="D76" s="70" t="s">
        <v>12</v>
      </c>
      <c r="E76" s="39"/>
    </row>
    <row r="77" spans="1:8" ht="23.25" x14ac:dyDescent="0.2">
      <c r="A77" s="87"/>
      <c r="B77" s="65"/>
      <c r="C77" s="65"/>
      <c r="D77" s="65"/>
      <c r="E77" s="12"/>
      <c r="G77" s="40"/>
      <c r="H77" s="41"/>
    </row>
    <row r="78" spans="1:8" ht="40.5" x14ac:dyDescent="0.2">
      <c r="A78" s="81">
        <f t="shared" si="1"/>
        <v>3162</v>
      </c>
      <c r="B78" s="88" t="s">
        <v>86</v>
      </c>
      <c r="C78" s="67" t="s">
        <v>9</v>
      </c>
      <c r="D78" s="68" t="s">
        <v>10</v>
      </c>
      <c r="E78" s="37"/>
    </row>
    <row r="79" spans="1:8" ht="40.5" x14ac:dyDescent="0.2">
      <c r="A79" s="81">
        <f t="shared" ref="A79:A88" si="2">+IF(AND(B79&lt;&gt;"",A78=""),A77+1,A78+1)</f>
        <v>3163</v>
      </c>
      <c r="B79" s="88" t="s">
        <v>86</v>
      </c>
      <c r="C79" s="69" t="s">
        <v>9</v>
      </c>
      <c r="D79" s="70" t="s">
        <v>11</v>
      </c>
      <c r="E79" s="39"/>
    </row>
    <row r="80" spans="1:8" ht="40.5" x14ac:dyDescent="0.2">
      <c r="A80" s="81">
        <f t="shared" si="2"/>
        <v>3164</v>
      </c>
      <c r="B80" s="88" t="s">
        <v>86</v>
      </c>
      <c r="C80" s="69" t="s">
        <v>9</v>
      </c>
      <c r="D80" s="70" t="s">
        <v>12</v>
      </c>
      <c r="E80" s="39"/>
    </row>
    <row r="81" spans="1:8" ht="23.25" x14ac:dyDescent="0.2">
      <c r="A81" s="87"/>
      <c r="B81" s="65"/>
      <c r="C81" s="65"/>
      <c r="D81" s="65"/>
      <c r="E81" s="12"/>
    </row>
    <row r="82" spans="1:8" ht="23.25" x14ac:dyDescent="0.2">
      <c r="A82" s="81">
        <f t="shared" si="2"/>
        <v>3165</v>
      </c>
      <c r="B82" s="88" t="s">
        <v>87</v>
      </c>
      <c r="C82" s="67" t="s">
        <v>9</v>
      </c>
      <c r="D82" s="68" t="s">
        <v>10</v>
      </c>
      <c r="E82" s="37"/>
    </row>
    <row r="83" spans="1:8" ht="23.25" x14ac:dyDescent="0.2">
      <c r="A83" s="81">
        <f t="shared" si="2"/>
        <v>3166</v>
      </c>
      <c r="B83" s="82" t="s">
        <v>87</v>
      </c>
      <c r="C83" s="69" t="s">
        <v>9</v>
      </c>
      <c r="D83" s="70" t="s">
        <v>11</v>
      </c>
      <c r="E83" s="39"/>
    </row>
    <row r="84" spans="1:8" ht="23.25" x14ac:dyDescent="0.2">
      <c r="A84" s="81">
        <f t="shared" si="2"/>
        <v>3167</v>
      </c>
      <c r="B84" s="82" t="s">
        <v>87</v>
      </c>
      <c r="C84" s="69" t="s">
        <v>9</v>
      </c>
      <c r="D84" s="70" t="s">
        <v>12</v>
      </c>
      <c r="E84" s="39"/>
    </row>
    <row r="85" spans="1:8" ht="23.25" x14ac:dyDescent="0.2">
      <c r="A85" s="87"/>
      <c r="B85" s="65"/>
      <c r="C85" s="65"/>
      <c r="D85" s="65"/>
      <c r="E85" s="12"/>
    </row>
    <row r="86" spans="1:8" ht="23.25" x14ac:dyDescent="0.2">
      <c r="A86" s="81">
        <f t="shared" si="2"/>
        <v>3168</v>
      </c>
      <c r="B86" s="85" t="s">
        <v>88</v>
      </c>
      <c r="C86" s="14" t="s">
        <v>9</v>
      </c>
      <c r="D86" s="68" t="s">
        <v>10</v>
      </c>
      <c r="E86" s="44"/>
    </row>
    <row r="87" spans="1:8" ht="23.25" x14ac:dyDescent="0.2">
      <c r="A87" s="81">
        <f t="shared" si="2"/>
        <v>3169</v>
      </c>
      <c r="B87" s="82" t="s">
        <v>88</v>
      </c>
      <c r="C87" s="69" t="s">
        <v>9</v>
      </c>
      <c r="D87" s="70" t="s">
        <v>11</v>
      </c>
      <c r="E87" s="39"/>
    </row>
    <row r="88" spans="1:8" ht="23.25" x14ac:dyDescent="0.2">
      <c r="A88" s="81">
        <f t="shared" si="2"/>
        <v>3170</v>
      </c>
      <c r="B88" s="85" t="s">
        <v>88</v>
      </c>
      <c r="C88" s="14" t="s">
        <v>9</v>
      </c>
      <c r="D88" s="70" t="s">
        <v>12</v>
      </c>
      <c r="E88" s="44"/>
    </row>
    <row r="89" spans="1:8" ht="41.25" customHeight="1" x14ac:dyDescent="0.2">
      <c r="B89"/>
      <c r="C89"/>
      <c r="D89" s="119" t="s">
        <v>122</v>
      </c>
      <c r="E89" s="120">
        <f>SUM(E10:E88)</f>
        <v>0</v>
      </c>
      <c r="G89" s="40"/>
      <c r="H89" s="41"/>
    </row>
    <row r="90" spans="1:8" ht="14.25" customHeight="1" x14ac:dyDescent="0.2">
      <c r="A90" s="18"/>
    </row>
    <row r="91" spans="1:8" ht="14.25" customHeight="1" x14ac:dyDescent="0.2">
      <c r="A91" s="18"/>
    </row>
    <row r="92" spans="1:8" ht="14.25" customHeight="1" x14ac:dyDescent="0.2">
      <c r="A92" s="18"/>
    </row>
    <row r="93" spans="1:8" ht="14.25" customHeight="1" x14ac:dyDescent="0.2">
      <c r="A93" s="18"/>
    </row>
    <row r="94" spans="1:8" ht="14.25" customHeight="1" x14ac:dyDescent="0.2">
      <c r="A94" s="18"/>
    </row>
    <row r="95" spans="1:8" ht="14.25" customHeight="1" x14ac:dyDescent="0.2">
      <c r="A95" s="18"/>
    </row>
    <row r="96" spans="1:8" ht="14.25" customHeight="1" x14ac:dyDescent="0.2">
      <c r="A96" s="18"/>
    </row>
    <row r="97" spans="1:1" ht="14.25" customHeight="1" x14ac:dyDescent="0.2">
      <c r="A97" s="18"/>
    </row>
    <row r="98" spans="1:1" ht="14.25" customHeight="1" x14ac:dyDescent="0.2">
      <c r="A98" s="18"/>
    </row>
    <row r="99" spans="1:1" ht="14.25" customHeight="1" x14ac:dyDescent="0.2">
      <c r="A99" s="18"/>
    </row>
    <row r="100" spans="1:1" ht="14.25" customHeight="1" x14ac:dyDescent="0.2">
      <c r="A100" s="18"/>
    </row>
    <row r="101" spans="1:1" ht="14.25" customHeight="1" x14ac:dyDescent="0.2">
      <c r="A101" s="18"/>
    </row>
    <row r="102" spans="1:1" ht="14.25" customHeight="1" x14ac:dyDescent="0.2">
      <c r="A102" s="18"/>
    </row>
    <row r="103" spans="1:1" ht="14.25" customHeight="1" x14ac:dyDescent="0.2">
      <c r="A103" s="18"/>
    </row>
    <row r="104" spans="1:1" ht="14.25" customHeight="1" x14ac:dyDescent="0.2">
      <c r="A104" s="18"/>
    </row>
    <row r="105" spans="1:1" ht="14.25" customHeight="1" x14ac:dyDescent="0.2">
      <c r="A105" s="18"/>
    </row>
    <row r="106" spans="1:1" ht="14.25" customHeight="1" x14ac:dyDescent="0.2">
      <c r="A106" s="18"/>
    </row>
    <row r="107" spans="1:1" ht="14.25" customHeight="1" x14ac:dyDescent="0.2">
      <c r="A107" s="18"/>
    </row>
    <row r="108" spans="1:1" ht="14.25" customHeight="1" x14ac:dyDescent="0.2">
      <c r="A108" s="18"/>
    </row>
    <row r="109" spans="1:1" ht="14.25" customHeight="1" x14ac:dyDescent="0.2">
      <c r="A109" s="18"/>
    </row>
    <row r="110" spans="1:1" ht="14.25" customHeight="1" x14ac:dyDescent="0.2">
      <c r="A110" s="18"/>
    </row>
    <row r="111" spans="1:1" ht="14.25" customHeight="1" x14ac:dyDescent="0.2">
      <c r="A111" s="18"/>
    </row>
    <row r="112" spans="1:1" ht="14.25" customHeight="1" x14ac:dyDescent="0.2">
      <c r="A112" s="18"/>
    </row>
    <row r="113" spans="1:1" ht="14.25" customHeight="1" x14ac:dyDescent="0.2">
      <c r="A113" s="18"/>
    </row>
    <row r="114" spans="1:1" ht="14.25" customHeight="1" x14ac:dyDescent="0.2">
      <c r="A114" s="18"/>
    </row>
    <row r="115" spans="1:1" ht="14.25" customHeight="1" x14ac:dyDescent="0.2">
      <c r="A115" s="18"/>
    </row>
    <row r="116" spans="1:1" ht="14.25" customHeight="1" x14ac:dyDescent="0.2">
      <c r="A116" s="18"/>
    </row>
    <row r="117" spans="1:1" ht="14.25" customHeight="1" x14ac:dyDescent="0.2">
      <c r="A117" s="18"/>
    </row>
    <row r="118" spans="1:1" ht="14.25" customHeight="1" x14ac:dyDescent="0.2">
      <c r="A118" s="18"/>
    </row>
    <row r="119" spans="1:1" ht="14.25" customHeight="1" x14ac:dyDescent="0.2">
      <c r="A119" s="18"/>
    </row>
    <row r="120" spans="1:1" ht="14.25" customHeight="1" x14ac:dyDescent="0.2">
      <c r="A120" s="18"/>
    </row>
    <row r="121" spans="1:1" ht="14.25" customHeight="1" x14ac:dyDescent="0.2">
      <c r="A121" s="18"/>
    </row>
    <row r="122" spans="1:1" ht="14.25" customHeight="1" x14ac:dyDescent="0.2">
      <c r="A122" s="18"/>
    </row>
    <row r="123" spans="1:1" ht="14.25" customHeight="1" x14ac:dyDescent="0.2">
      <c r="A123" s="18"/>
    </row>
    <row r="124" spans="1:1" ht="14.25" customHeight="1" x14ac:dyDescent="0.2">
      <c r="A124" s="18"/>
    </row>
    <row r="125" spans="1:1" ht="14.25" customHeight="1" x14ac:dyDescent="0.2">
      <c r="A125" s="18"/>
    </row>
    <row r="126" spans="1:1" ht="14.25" customHeight="1" x14ac:dyDescent="0.2">
      <c r="A126" s="18"/>
    </row>
    <row r="127" spans="1:1" ht="14.25" customHeight="1" x14ac:dyDescent="0.2">
      <c r="A127" s="18"/>
    </row>
    <row r="128" spans="1:1" ht="14.25" customHeight="1" x14ac:dyDescent="0.2">
      <c r="A128" s="18"/>
    </row>
    <row r="129" spans="1:1" ht="14.25" customHeight="1" x14ac:dyDescent="0.2">
      <c r="A129" s="18"/>
    </row>
    <row r="130" spans="1:1" ht="14.25" customHeight="1" x14ac:dyDescent="0.2">
      <c r="A130" s="18"/>
    </row>
    <row r="131" spans="1:1" ht="14.25" customHeight="1" x14ac:dyDescent="0.2">
      <c r="A131" s="18"/>
    </row>
    <row r="132" spans="1:1" ht="14.25" customHeight="1" x14ac:dyDescent="0.2">
      <c r="A132" s="18"/>
    </row>
    <row r="133" spans="1:1" ht="14.25" customHeight="1" x14ac:dyDescent="0.2">
      <c r="A133" s="18"/>
    </row>
    <row r="134" spans="1:1" ht="14.25" customHeight="1" x14ac:dyDescent="0.2">
      <c r="A134" s="18"/>
    </row>
    <row r="135" spans="1:1" ht="14.25" customHeight="1" x14ac:dyDescent="0.2">
      <c r="A135" s="18"/>
    </row>
    <row r="136" spans="1:1" ht="14.25" customHeight="1" x14ac:dyDescent="0.2">
      <c r="A136" s="18"/>
    </row>
    <row r="137" spans="1:1" ht="14.25" customHeight="1" x14ac:dyDescent="0.2">
      <c r="A137" s="18"/>
    </row>
    <row r="138" spans="1:1" ht="14.25" customHeight="1" x14ac:dyDescent="0.2">
      <c r="A138" s="18"/>
    </row>
    <row r="139" spans="1:1" ht="14.25" customHeight="1" x14ac:dyDescent="0.2">
      <c r="A139" s="18"/>
    </row>
    <row r="140" spans="1:1" ht="14.25" customHeight="1" x14ac:dyDescent="0.2">
      <c r="A140" s="18"/>
    </row>
    <row r="141" spans="1:1" ht="14.25" customHeight="1" x14ac:dyDescent="0.2">
      <c r="A141" s="18"/>
    </row>
    <row r="142" spans="1:1" ht="14.25" customHeight="1" x14ac:dyDescent="0.2">
      <c r="A142" s="18"/>
    </row>
  </sheetData>
  <mergeCells count="3">
    <mergeCell ref="B6:E6"/>
    <mergeCell ref="B7:E7"/>
    <mergeCell ref="B8:E8"/>
  </mergeCells>
  <printOptions horizontalCentered="1"/>
  <pageMargins left="0.24015748031496062" right="0.17007874015748028" top="0.54527559055118102" bottom="0.20984251968503939" header="0.25" footer="0.20984251968503939"/>
  <pageSetup paperSize="9" scale="43" fitToHeight="0" pageOrder="overThenDown" orientation="portrait" r:id="rId1"/>
  <headerFooter alignWithMargins="0">
    <oddFooter>&amp;R&amp;12&amp;P / &amp;N</oddFooter>
  </headerFooter>
  <rowBreaks count="1" manualBreakCount="1">
    <brk id="67" min="1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A1:AMC37"/>
  <sheetViews>
    <sheetView showGridLines="0" zoomScale="55" zoomScaleNormal="55" workbookViewId="0">
      <selection activeCell="D26" sqref="D26:E26"/>
    </sheetView>
  </sheetViews>
  <sheetFormatPr baseColWidth="10" defaultColWidth="11" defaultRowHeight="12.75" customHeight="1" x14ac:dyDescent="0.2"/>
  <cols>
    <col min="1" max="1" width="22.125" customWidth="1"/>
    <col min="2" max="2" width="138.5" style="5" customWidth="1"/>
    <col min="3" max="3" width="34.375" style="8" customWidth="1"/>
    <col min="4" max="4" width="34.25" style="5" customWidth="1"/>
    <col min="5" max="6" width="37.25" style="5" customWidth="1"/>
    <col min="7" max="7" width="8.25" style="5" customWidth="1"/>
    <col min="8" max="65" width="10.5" style="5" customWidth="1"/>
    <col min="66" max="1017" width="10.5" customWidth="1"/>
  </cols>
  <sheetData>
    <row r="1" spans="1:1017" ht="42" customHeight="1" x14ac:dyDescent="0.2">
      <c r="B1" s="1"/>
      <c r="C1" s="1"/>
      <c r="D1" s="2"/>
      <c r="E1" s="3"/>
    </row>
    <row r="2" spans="1:1017" ht="42" customHeight="1" x14ac:dyDescent="0.2">
      <c r="B2" s="107" t="s">
        <v>0</v>
      </c>
      <c r="C2" s="53"/>
      <c r="D2" s="54"/>
      <c r="E2" s="54"/>
      <c r="F2" s="51"/>
    </row>
    <row r="3" spans="1:1017" ht="42" customHeight="1" x14ac:dyDescent="0.2">
      <c r="B3" s="1"/>
      <c r="C3" s="1"/>
      <c r="D3" s="2"/>
      <c r="E3" s="3"/>
    </row>
    <row r="4" spans="1:1017" ht="42" customHeight="1" x14ac:dyDescent="0.2">
      <c r="B4" s="106" t="s">
        <v>89</v>
      </c>
      <c r="C4" s="53"/>
      <c r="D4" s="54"/>
      <c r="E4" s="54"/>
      <c r="F4" s="51"/>
    </row>
    <row r="5" spans="1:1017" ht="42" customHeight="1" x14ac:dyDescent="0.2">
      <c r="B5" s="45"/>
      <c r="C5" s="45"/>
      <c r="D5" s="45"/>
      <c r="E5" s="45"/>
    </row>
    <row r="6" spans="1:1017" ht="42.75" customHeight="1" x14ac:dyDescent="0.2">
      <c r="B6" s="136" t="s">
        <v>90</v>
      </c>
      <c r="C6" s="136"/>
      <c r="D6" s="136"/>
      <c r="E6" s="136"/>
      <c r="F6" s="136"/>
    </row>
    <row r="7" spans="1:1017" ht="28.5" customHeight="1" x14ac:dyDescent="0.2">
      <c r="B7" s="131" t="s">
        <v>3</v>
      </c>
      <c r="C7" s="131"/>
      <c r="D7" s="131"/>
      <c r="E7" s="131"/>
      <c r="F7" s="131"/>
    </row>
    <row r="8" spans="1:1017" ht="39.75" customHeight="1" x14ac:dyDescent="0.2">
      <c r="B8" s="133" t="s">
        <v>55</v>
      </c>
      <c r="C8" s="133"/>
      <c r="D8" s="133"/>
      <c r="E8" s="133"/>
      <c r="F8" s="133"/>
    </row>
    <row r="9" spans="1:1017" ht="119.25" customHeight="1" x14ac:dyDescent="0.2">
      <c r="B9" s="57" t="s">
        <v>91</v>
      </c>
      <c r="C9" s="76" t="s">
        <v>6</v>
      </c>
      <c r="D9" s="76" t="s">
        <v>7</v>
      </c>
      <c r="E9" s="114" t="s">
        <v>92</v>
      </c>
      <c r="F9" s="114" t="s">
        <v>93</v>
      </c>
    </row>
    <row r="10" spans="1:1017" ht="23.25" customHeight="1" x14ac:dyDescent="0.2">
      <c r="A10" s="80" t="s">
        <v>5</v>
      </c>
      <c r="B10" s="47"/>
      <c r="C10" s="11"/>
      <c r="D10" s="11"/>
      <c r="E10" s="12"/>
      <c r="F10" s="12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</row>
    <row r="11" spans="1:1017" ht="40.5" x14ac:dyDescent="0.2">
      <c r="A11" s="81">
        <v>4111</v>
      </c>
      <c r="B11" s="90" t="s">
        <v>94</v>
      </c>
      <c r="C11" s="62" t="s">
        <v>95</v>
      </c>
      <c r="D11" s="63" t="s">
        <v>96</v>
      </c>
      <c r="E11" s="121"/>
      <c r="F11" s="122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</row>
    <row r="12" spans="1:1017" ht="40.5" x14ac:dyDescent="0.2">
      <c r="A12" s="81">
        <f>+IF(AND(B12&lt;&gt;"",A11=""),A10+1,A11+1)</f>
        <v>4112</v>
      </c>
      <c r="B12" s="90" t="s">
        <v>94</v>
      </c>
      <c r="C12" s="62" t="s">
        <v>95</v>
      </c>
      <c r="D12" s="64" t="s">
        <v>97</v>
      </c>
      <c r="E12" s="121"/>
      <c r="F12" s="122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  <c r="AEZ12" s="43"/>
      <c r="AFA12" s="43"/>
      <c r="AFB12" s="43"/>
      <c r="AFC12" s="43"/>
      <c r="AFD12" s="43"/>
      <c r="AFE12" s="43"/>
      <c r="AFF12" s="43"/>
      <c r="AFG12" s="43"/>
      <c r="AFH12" s="43"/>
      <c r="AFI12" s="43"/>
      <c r="AFJ12" s="43"/>
      <c r="AFK12" s="43"/>
      <c r="AFL12" s="43"/>
      <c r="AFM12" s="43"/>
      <c r="AFN12" s="43"/>
      <c r="AFO12" s="43"/>
      <c r="AFP12" s="43"/>
      <c r="AFQ12" s="43"/>
      <c r="AFR12" s="43"/>
      <c r="AFS12" s="43"/>
      <c r="AFT12" s="43"/>
      <c r="AFU12" s="43"/>
      <c r="AFV12" s="43"/>
      <c r="AFW12" s="43"/>
      <c r="AFX12" s="43"/>
      <c r="AFY12" s="43"/>
      <c r="AFZ12" s="43"/>
      <c r="AGA12" s="43"/>
      <c r="AGB12" s="43"/>
      <c r="AGC12" s="43"/>
      <c r="AGD12" s="43"/>
      <c r="AGE12" s="43"/>
      <c r="AGF12" s="43"/>
      <c r="AGG12" s="43"/>
      <c r="AGH12" s="43"/>
      <c r="AGI12" s="43"/>
      <c r="AGJ12" s="43"/>
      <c r="AGK12" s="43"/>
      <c r="AGL12" s="43"/>
      <c r="AGM12" s="43"/>
      <c r="AGN12" s="43"/>
      <c r="AGO12" s="43"/>
      <c r="AGP12" s="43"/>
      <c r="AGQ12" s="43"/>
      <c r="AGR12" s="43"/>
      <c r="AGS12" s="43"/>
      <c r="AGT12" s="43"/>
      <c r="AGU12" s="43"/>
      <c r="AGV12" s="43"/>
      <c r="AGW12" s="43"/>
      <c r="AGX12" s="43"/>
      <c r="AGY12" s="43"/>
      <c r="AGZ12" s="43"/>
      <c r="AHA12" s="43"/>
      <c r="AHB12" s="43"/>
      <c r="AHC12" s="43"/>
      <c r="AHD12" s="43"/>
      <c r="AHE12" s="43"/>
      <c r="AHF12" s="43"/>
      <c r="AHG12" s="43"/>
      <c r="AHH12" s="43"/>
      <c r="AHI12" s="43"/>
      <c r="AHJ12" s="43"/>
      <c r="AHK12" s="43"/>
      <c r="AHL12" s="43"/>
      <c r="AHM12" s="43"/>
      <c r="AHN12" s="43"/>
      <c r="AHO12" s="43"/>
      <c r="AHP12" s="43"/>
      <c r="AHQ12" s="43"/>
      <c r="AHR12" s="43"/>
      <c r="AHS12" s="43"/>
      <c r="AHT12" s="43"/>
      <c r="AHU12" s="43"/>
      <c r="AHV12" s="43"/>
      <c r="AHW12" s="43"/>
      <c r="AHX12" s="43"/>
      <c r="AHY12" s="43"/>
      <c r="AHZ12" s="43"/>
      <c r="AIA12" s="43"/>
      <c r="AIB12" s="43"/>
      <c r="AIC12" s="43"/>
      <c r="AID12" s="43"/>
      <c r="AIE12" s="43"/>
      <c r="AIF12" s="43"/>
      <c r="AIG12" s="43"/>
      <c r="AIH12" s="43"/>
      <c r="AII12" s="43"/>
      <c r="AIJ12" s="43"/>
      <c r="AIK12" s="43"/>
      <c r="AIL12" s="43"/>
      <c r="AIM12" s="43"/>
      <c r="AIN12" s="43"/>
      <c r="AIO12" s="43"/>
      <c r="AIP12" s="43"/>
      <c r="AIQ12" s="43"/>
      <c r="AIR12" s="43"/>
      <c r="AIS12" s="43"/>
      <c r="AIT12" s="43"/>
      <c r="AIU12" s="43"/>
      <c r="AIV12" s="43"/>
      <c r="AIW12" s="43"/>
      <c r="AIX12" s="43"/>
      <c r="AIY12" s="43"/>
      <c r="AIZ12" s="43"/>
      <c r="AJA12" s="43"/>
      <c r="AJB12" s="43"/>
      <c r="AJC12" s="43"/>
      <c r="AJD12" s="43"/>
      <c r="AJE12" s="43"/>
      <c r="AJF12" s="43"/>
      <c r="AJG12" s="43"/>
      <c r="AJH12" s="43"/>
      <c r="AJI12" s="43"/>
      <c r="AJJ12" s="43"/>
      <c r="AJK12" s="43"/>
      <c r="AJL12" s="43"/>
      <c r="AJM12" s="43"/>
      <c r="AJN12" s="43"/>
      <c r="AJO12" s="43"/>
      <c r="AJP12" s="43"/>
      <c r="AJQ12" s="43"/>
      <c r="AJR12" s="43"/>
      <c r="AJS12" s="43"/>
      <c r="AJT12" s="43"/>
      <c r="AJU12" s="43"/>
      <c r="AJV12" s="43"/>
      <c r="AJW12" s="43"/>
      <c r="AJX12" s="43"/>
      <c r="AJY12" s="43"/>
      <c r="AJZ12" s="43"/>
      <c r="AKA12" s="43"/>
      <c r="AKB12" s="43"/>
      <c r="AKC12" s="43"/>
      <c r="AKD12" s="43"/>
      <c r="AKE12" s="43"/>
      <c r="AKF12" s="43"/>
      <c r="AKG12" s="43"/>
      <c r="AKH12" s="43"/>
      <c r="AKI12" s="43"/>
      <c r="AKJ12" s="43"/>
      <c r="AKK12" s="43"/>
      <c r="AKL12" s="43"/>
      <c r="AKM12" s="43"/>
      <c r="AKN12" s="43"/>
      <c r="AKO12" s="43"/>
      <c r="AKP12" s="43"/>
      <c r="AKQ12" s="43"/>
      <c r="AKR12" s="43"/>
      <c r="AKS12" s="43"/>
      <c r="AKT12" s="43"/>
      <c r="AKU12" s="43"/>
      <c r="AKV12" s="43"/>
      <c r="AKW12" s="43"/>
      <c r="AKX12" s="43"/>
      <c r="AKY12" s="43"/>
      <c r="AKZ12" s="43"/>
      <c r="ALA12" s="43"/>
      <c r="ALB12" s="43"/>
      <c r="ALC12" s="43"/>
      <c r="ALD12" s="43"/>
      <c r="ALE12" s="43"/>
      <c r="ALF12" s="43"/>
      <c r="ALG12" s="43"/>
      <c r="ALH12" s="43"/>
      <c r="ALI12" s="43"/>
      <c r="ALJ12" s="43"/>
      <c r="ALK12" s="43"/>
      <c r="ALL12" s="43"/>
      <c r="ALM12" s="43"/>
      <c r="ALN12" s="43"/>
      <c r="ALO12" s="43"/>
      <c r="ALP12" s="43"/>
      <c r="ALQ12" s="43"/>
      <c r="ALR12" s="43"/>
      <c r="ALS12" s="43"/>
      <c r="ALT12" s="43"/>
      <c r="ALU12" s="43"/>
      <c r="ALV12" s="43"/>
      <c r="ALW12" s="43"/>
      <c r="ALX12" s="43"/>
      <c r="ALY12" s="43"/>
      <c r="ALZ12" s="43"/>
      <c r="AMA12" s="43"/>
      <c r="AMB12" s="43"/>
      <c r="AMC12" s="43"/>
    </row>
    <row r="13" spans="1:1017" ht="40.5" x14ac:dyDescent="0.2">
      <c r="A13" s="81">
        <f t="shared" ref="A13:A25" si="0">+IF(AND(B13&lt;&gt;"",A12=""),A11+1,A12+1)</f>
        <v>4113</v>
      </c>
      <c r="B13" s="90" t="s">
        <v>94</v>
      </c>
      <c r="C13" s="62" t="s">
        <v>95</v>
      </c>
      <c r="D13" s="64" t="s">
        <v>98</v>
      </c>
      <c r="E13" s="121"/>
      <c r="F13" s="122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  <c r="AEZ13" s="43"/>
      <c r="AFA13" s="43"/>
      <c r="AFB13" s="43"/>
      <c r="AFC13" s="43"/>
      <c r="AFD13" s="43"/>
      <c r="AFE13" s="43"/>
      <c r="AFF13" s="43"/>
      <c r="AFG13" s="43"/>
      <c r="AFH13" s="43"/>
      <c r="AFI13" s="43"/>
      <c r="AFJ13" s="43"/>
      <c r="AFK13" s="43"/>
      <c r="AFL13" s="43"/>
      <c r="AFM13" s="43"/>
      <c r="AFN13" s="43"/>
      <c r="AFO13" s="43"/>
      <c r="AFP13" s="43"/>
      <c r="AFQ13" s="43"/>
      <c r="AFR13" s="43"/>
      <c r="AFS13" s="43"/>
      <c r="AFT13" s="43"/>
      <c r="AFU13" s="43"/>
      <c r="AFV13" s="43"/>
      <c r="AFW13" s="43"/>
      <c r="AFX13" s="43"/>
      <c r="AFY13" s="43"/>
      <c r="AFZ13" s="43"/>
      <c r="AGA13" s="43"/>
      <c r="AGB13" s="43"/>
      <c r="AGC13" s="43"/>
      <c r="AGD13" s="43"/>
      <c r="AGE13" s="43"/>
      <c r="AGF13" s="43"/>
      <c r="AGG13" s="43"/>
      <c r="AGH13" s="43"/>
      <c r="AGI13" s="43"/>
      <c r="AGJ13" s="43"/>
      <c r="AGK13" s="43"/>
      <c r="AGL13" s="43"/>
      <c r="AGM13" s="43"/>
      <c r="AGN13" s="43"/>
      <c r="AGO13" s="43"/>
      <c r="AGP13" s="43"/>
      <c r="AGQ13" s="43"/>
      <c r="AGR13" s="43"/>
      <c r="AGS13" s="43"/>
      <c r="AGT13" s="43"/>
      <c r="AGU13" s="43"/>
      <c r="AGV13" s="43"/>
      <c r="AGW13" s="43"/>
      <c r="AGX13" s="43"/>
      <c r="AGY13" s="43"/>
      <c r="AGZ13" s="43"/>
      <c r="AHA13" s="43"/>
      <c r="AHB13" s="43"/>
      <c r="AHC13" s="43"/>
      <c r="AHD13" s="43"/>
      <c r="AHE13" s="43"/>
      <c r="AHF13" s="43"/>
      <c r="AHG13" s="43"/>
      <c r="AHH13" s="43"/>
      <c r="AHI13" s="43"/>
      <c r="AHJ13" s="43"/>
      <c r="AHK13" s="43"/>
      <c r="AHL13" s="43"/>
      <c r="AHM13" s="43"/>
      <c r="AHN13" s="43"/>
      <c r="AHO13" s="43"/>
      <c r="AHP13" s="43"/>
      <c r="AHQ13" s="43"/>
      <c r="AHR13" s="43"/>
      <c r="AHS13" s="43"/>
      <c r="AHT13" s="43"/>
      <c r="AHU13" s="43"/>
      <c r="AHV13" s="43"/>
      <c r="AHW13" s="43"/>
      <c r="AHX13" s="43"/>
      <c r="AHY13" s="43"/>
      <c r="AHZ13" s="43"/>
      <c r="AIA13" s="43"/>
      <c r="AIB13" s="43"/>
      <c r="AIC13" s="43"/>
      <c r="AID13" s="43"/>
      <c r="AIE13" s="43"/>
      <c r="AIF13" s="43"/>
      <c r="AIG13" s="43"/>
      <c r="AIH13" s="43"/>
      <c r="AII13" s="43"/>
      <c r="AIJ13" s="43"/>
      <c r="AIK13" s="43"/>
      <c r="AIL13" s="43"/>
      <c r="AIM13" s="43"/>
      <c r="AIN13" s="43"/>
      <c r="AIO13" s="43"/>
      <c r="AIP13" s="43"/>
      <c r="AIQ13" s="43"/>
      <c r="AIR13" s="43"/>
      <c r="AIS13" s="43"/>
      <c r="AIT13" s="43"/>
      <c r="AIU13" s="43"/>
      <c r="AIV13" s="43"/>
      <c r="AIW13" s="43"/>
      <c r="AIX13" s="43"/>
      <c r="AIY13" s="43"/>
      <c r="AIZ13" s="43"/>
      <c r="AJA13" s="43"/>
      <c r="AJB13" s="43"/>
      <c r="AJC13" s="43"/>
      <c r="AJD13" s="43"/>
      <c r="AJE13" s="43"/>
      <c r="AJF13" s="43"/>
      <c r="AJG13" s="43"/>
      <c r="AJH13" s="43"/>
      <c r="AJI13" s="43"/>
      <c r="AJJ13" s="43"/>
      <c r="AJK13" s="43"/>
      <c r="AJL13" s="43"/>
      <c r="AJM13" s="43"/>
      <c r="AJN13" s="43"/>
      <c r="AJO13" s="43"/>
      <c r="AJP13" s="43"/>
      <c r="AJQ13" s="43"/>
      <c r="AJR13" s="43"/>
      <c r="AJS13" s="43"/>
      <c r="AJT13" s="43"/>
      <c r="AJU13" s="43"/>
      <c r="AJV13" s="43"/>
      <c r="AJW13" s="43"/>
      <c r="AJX13" s="43"/>
      <c r="AJY13" s="43"/>
      <c r="AJZ13" s="43"/>
      <c r="AKA13" s="43"/>
      <c r="AKB13" s="43"/>
      <c r="AKC13" s="43"/>
      <c r="AKD13" s="43"/>
      <c r="AKE13" s="43"/>
      <c r="AKF13" s="43"/>
      <c r="AKG13" s="43"/>
      <c r="AKH13" s="43"/>
      <c r="AKI13" s="43"/>
      <c r="AKJ13" s="43"/>
      <c r="AKK13" s="43"/>
      <c r="AKL13" s="43"/>
      <c r="AKM13" s="43"/>
      <c r="AKN13" s="43"/>
      <c r="AKO13" s="43"/>
      <c r="AKP13" s="43"/>
      <c r="AKQ13" s="43"/>
      <c r="AKR13" s="43"/>
      <c r="AKS13" s="43"/>
      <c r="AKT13" s="43"/>
      <c r="AKU13" s="43"/>
      <c r="AKV13" s="43"/>
      <c r="AKW13" s="43"/>
      <c r="AKX13" s="43"/>
      <c r="AKY13" s="43"/>
      <c r="AKZ13" s="43"/>
      <c r="ALA13" s="43"/>
      <c r="ALB13" s="43"/>
      <c r="ALC13" s="43"/>
      <c r="ALD13" s="43"/>
      <c r="ALE13" s="43"/>
      <c r="ALF13" s="43"/>
      <c r="ALG13" s="43"/>
      <c r="ALH13" s="43"/>
      <c r="ALI13" s="43"/>
      <c r="ALJ13" s="43"/>
      <c r="ALK13" s="43"/>
      <c r="ALL13" s="43"/>
      <c r="ALM13" s="43"/>
      <c r="ALN13" s="43"/>
      <c r="ALO13" s="43"/>
      <c r="ALP13" s="43"/>
      <c r="ALQ13" s="43"/>
      <c r="ALR13" s="43"/>
      <c r="ALS13" s="43"/>
      <c r="ALT13" s="43"/>
      <c r="ALU13" s="43"/>
      <c r="ALV13" s="43"/>
      <c r="ALW13" s="43"/>
      <c r="ALX13" s="43"/>
      <c r="ALY13" s="43"/>
      <c r="ALZ13" s="43"/>
      <c r="AMA13" s="43"/>
      <c r="AMB13" s="43"/>
      <c r="AMC13" s="43"/>
    </row>
    <row r="14" spans="1:1017" ht="23.25" x14ac:dyDescent="0.2">
      <c r="A14" s="87"/>
      <c r="B14" s="78"/>
      <c r="C14" s="65"/>
      <c r="D14" s="65"/>
      <c r="E14" s="66"/>
      <c r="F14" s="12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  <c r="IC14" s="46"/>
      <c r="ID14" s="46"/>
      <c r="IE14" s="46"/>
      <c r="IF14" s="46"/>
      <c r="IG14" s="46"/>
      <c r="IH14" s="46"/>
      <c r="II14" s="46"/>
      <c r="IJ14" s="46"/>
      <c r="IK14" s="46"/>
      <c r="IL14" s="46"/>
      <c r="IM14" s="46"/>
      <c r="IN14" s="46"/>
      <c r="IO14" s="46"/>
      <c r="IP14" s="46"/>
      <c r="IQ14" s="46"/>
      <c r="IR14" s="46"/>
      <c r="IS14" s="46"/>
      <c r="IT14" s="46"/>
      <c r="IU14" s="46"/>
      <c r="IV14" s="46"/>
      <c r="IW14" s="46"/>
      <c r="IX14" s="46"/>
      <c r="IY14" s="46"/>
      <c r="IZ14" s="46"/>
      <c r="JA14" s="46"/>
      <c r="JB14" s="46"/>
      <c r="JC14" s="46"/>
      <c r="JD14" s="46"/>
      <c r="JE14" s="46"/>
      <c r="JF14" s="46"/>
      <c r="JG14" s="46"/>
      <c r="JH14" s="46"/>
      <c r="JI14" s="46"/>
      <c r="JJ14" s="46"/>
      <c r="JK14" s="46"/>
      <c r="JL14" s="46"/>
      <c r="JM14" s="46"/>
      <c r="JN14" s="46"/>
      <c r="JO14" s="46"/>
      <c r="JP14" s="46"/>
      <c r="JQ14" s="46"/>
      <c r="JR14" s="46"/>
      <c r="JS14" s="46"/>
      <c r="JT14" s="46"/>
      <c r="JU14" s="46"/>
      <c r="JV14" s="46"/>
      <c r="JW14" s="46"/>
      <c r="JX14" s="46"/>
      <c r="JY14" s="46"/>
      <c r="JZ14" s="46"/>
      <c r="KA14" s="46"/>
      <c r="KB14" s="46"/>
      <c r="KC14" s="46"/>
      <c r="KD14" s="46"/>
      <c r="KE14" s="46"/>
      <c r="KF14" s="46"/>
      <c r="KG14" s="46"/>
      <c r="KH14" s="46"/>
      <c r="KI14" s="46"/>
      <c r="KJ14" s="46"/>
      <c r="KK14" s="46"/>
      <c r="KL14" s="46"/>
      <c r="KM14" s="46"/>
      <c r="KN14" s="46"/>
      <c r="KO14" s="46"/>
      <c r="KP14" s="46"/>
      <c r="KQ14" s="46"/>
      <c r="KR14" s="46"/>
      <c r="KS14" s="46"/>
      <c r="KT14" s="46"/>
      <c r="KU14" s="46"/>
      <c r="KV14" s="46"/>
      <c r="KW14" s="46"/>
      <c r="KX14" s="46"/>
      <c r="KY14" s="46"/>
      <c r="KZ14" s="46"/>
      <c r="LA14" s="46"/>
      <c r="LB14" s="46"/>
      <c r="LC14" s="46"/>
      <c r="LD14" s="46"/>
      <c r="LE14" s="46"/>
      <c r="LF14" s="46"/>
      <c r="LG14" s="46"/>
      <c r="LH14" s="46"/>
      <c r="LI14" s="46"/>
      <c r="LJ14" s="46"/>
      <c r="LK14" s="46"/>
      <c r="LL14" s="46"/>
      <c r="LM14" s="46"/>
      <c r="LN14" s="46"/>
      <c r="LO14" s="46"/>
      <c r="LP14" s="46"/>
      <c r="LQ14" s="46"/>
      <c r="LR14" s="46"/>
      <c r="LS14" s="46"/>
      <c r="LT14" s="46"/>
      <c r="LU14" s="46"/>
      <c r="LV14" s="46"/>
      <c r="LW14" s="46"/>
      <c r="LX14" s="46"/>
      <c r="LY14" s="46"/>
      <c r="LZ14" s="46"/>
      <c r="MA14" s="46"/>
      <c r="MB14" s="46"/>
      <c r="MC14" s="46"/>
      <c r="MD14" s="46"/>
      <c r="ME14" s="46"/>
      <c r="MF14" s="46"/>
      <c r="MG14" s="46"/>
      <c r="MH14" s="46"/>
      <c r="MI14" s="46"/>
      <c r="MJ14" s="46"/>
      <c r="MK14" s="46"/>
      <c r="ML14" s="46"/>
      <c r="MM14" s="46"/>
      <c r="MN14" s="46"/>
      <c r="MO14" s="46"/>
      <c r="MP14" s="46"/>
      <c r="MQ14" s="46"/>
      <c r="MR14" s="46"/>
      <c r="MS14" s="46"/>
      <c r="MT14" s="46"/>
      <c r="MU14" s="46"/>
      <c r="MV14" s="46"/>
      <c r="MW14" s="46"/>
      <c r="MX14" s="46"/>
      <c r="MY14" s="46"/>
      <c r="MZ14" s="46"/>
      <c r="NA14" s="46"/>
      <c r="NB14" s="46"/>
      <c r="NC14" s="46"/>
      <c r="ND14" s="46"/>
      <c r="NE14" s="46"/>
      <c r="NF14" s="46"/>
      <c r="NG14" s="46"/>
      <c r="NH14" s="46"/>
      <c r="NI14" s="46"/>
      <c r="NJ14" s="46"/>
      <c r="NK14" s="46"/>
      <c r="NL14" s="46"/>
      <c r="NM14" s="46"/>
      <c r="NN14" s="46"/>
      <c r="NO14" s="46"/>
      <c r="NP14" s="46"/>
      <c r="NQ14" s="46"/>
      <c r="NR14" s="46"/>
      <c r="NS14" s="46"/>
      <c r="NT14" s="46"/>
      <c r="NU14" s="46"/>
      <c r="NV14" s="46"/>
      <c r="NW14" s="46"/>
      <c r="NX14" s="46"/>
      <c r="NY14" s="46"/>
      <c r="NZ14" s="46"/>
      <c r="OA14" s="46"/>
      <c r="OB14" s="46"/>
      <c r="OC14" s="46"/>
      <c r="OD14" s="46"/>
      <c r="OE14" s="46"/>
      <c r="OF14" s="46"/>
      <c r="OG14" s="46"/>
      <c r="OH14" s="46"/>
      <c r="OI14" s="46"/>
      <c r="OJ14" s="46"/>
      <c r="OK14" s="46"/>
      <c r="OL14" s="46"/>
      <c r="OM14" s="46"/>
      <c r="ON14" s="46"/>
      <c r="OO14" s="46"/>
      <c r="OP14" s="46"/>
      <c r="OQ14" s="46"/>
      <c r="OR14" s="46"/>
      <c r="OS14" s="46"/>
      <c r="OT14" s="46"/>
      <c r="OU14" s="46"/>
      <c r="OV14" s="46"/>
      <c r="OW14" s="46"/>
      <c r="OX14" s="46"/>
      <c r="OY14" s="46"/>
      <c r="OZ14" s="46"/>
      <c r="PA14" s="46"/>
      <c r="PB14" s="46"/>
      <c r="PC14" s="46"/>
      <c r="PD14" s="46"/>
      <c r="PE14" s="46"/>
      <c r="PF14" s="46"/>
      <c r="PG14" s="46"/>
      <c r="PH14" s="46"/>
      <c r="PI14" s="46"/>
      <c r="PJ14" s="46"/>
      <c r="PK14" s="46"/>
      <c r="PL14" s="46"/>
      <c r="PM14" s="46"/>
      <c r="PN14" s="46"/>
      <c r="PO14" s="46"/>
      <c r="PP14" s="46"/>
      <c r="PQ14" s="46"/>
      <c r="PR14" s="46"/>
      <c r="PS14" s="46"/>
      <c r="PT14" s="46"/>
      <c r="PU14" s="46"/>
      <c r="PV14" s="46"/>
      <c r="PW14" s="46"/>
      <c r="PX14" s="46"/>
      <c r="PY14" s="46"/>
      <c r="PZ14" s="46"/>
      <c r="QA14" s="46"/>
      <c r="QB14" s="46"/>
      <c r="QC14" s="46"/>
      <c r="QD14" s="46"/>
      <c r="QE14" s="46"/>
      <c r="QF14" s="46"/>
      <c r="QG14" s="46"/>
      <c r="QH14" s="46"/>
      <c r="QI14" s="46"/>
      <c r="QJ14" s="46"/>
      <c r="QK14" s="46"/>
      <c r="QL14" s="46"/>
      <c r="QM14" s="46"/>
      <c r="QN14" s="46"/>
      <c r="QO14" s="46"/>
      <c r="QP14" s="46"/>
      <c r="QQ14" s="46"/>
      <c r="QR14" s="46"/>
      <c r="QS14" s="46"/>
      <c r="QT14" s="46"/>
      <c r="QU14" s="46"/>
      <c r="QV14" s="46"/>
      <c r="QW14" s="46"/>
      <c r="QX14" s="46"/>
      <c r="QY14" s="46"/>
      <c r="QZ14" s="46"/>
      <c r="RA14" s="46"/>
      <c r="RB14" s="46"/>
      <c r="RC14" s="46"/>
      <c r="RD14" s="46"/>
      <c r="RE14" s="46"/>
      <c r="RF14" s="46"/>
      <c r="RG14" s="46"/>
      <c r="RH14" s="46"/>
      <c r="RI14" s="46"/>
      <c r="RJ14" s="46"/>
      <c r="RK14" s="46"/>
      <c r="RL14" s="46"/>
      <c r="RM14" s="46"/>
      <c r="RN14" s="46"/>
      <c r="RO14" s="46"/>
      <c r="RP14" s="46"/>
      <c r="RQ14" s="46"/>
      <c r="RR14" s="46"/>
      <c r="RS14" s="46"/>
      <c r="RT14" s="46"/>
      <c r="RU14" s="46"/>
      <c r="RV14" s="46"/>
      <c r="RW14" s="46"/>
      <c r="RX14" s="46"/>
      <c r="RY14" s="46"/>
      <c r="RZ14" s="46"/>
      <c r="SA14" s="46"/>
      <c r="SB14" s="46"/>
      <c r="SC14" s="46"/>
      <c r="SD14" s="46"/>
      <c r="SE14" s="46"/>
      <c r="SF14" s="46"/>
      <c r="SG14" s="46"/>
      <c r="SH14" s="46"/>
      <c r="SI14" s="46"/>
      <c r="SJ14" s="46"/>
      <c r="SK14" s="46"/>
      <c r="SL14" s="46"/>
      <c r="SM14" s="46"/>
      <c r="SN14" s="46"/>
      <c r="SO14" s="46"/>
      <c r="SP14" s="46"/>
      <c r="SQ14" s="46"/>
      <c r="SR14" s="46"/>
      <c r="SS14" s="46"/>
      <c r="ST14" s="46"/>
      <c r="SU14" s="46"/>
      <c r="SV14" s="46"/>
      <c r="SW14" s="46"/>
      <c r="SX14" s="46"/>
      <c r="SY14" s="46"/>
      <c r="SZ14" s="46"/>
      <c r="TA14" s="46"/>
      <c r="TB14" s="46"/>
      <c r="TC14" s="46"/>
      <c r="TD14" s="46"/>
      <c r="TE14" s="46"/>
      <c r="TF14" s="46"/>
      <c r="TG14" s="46"/>
      <c r="TH14" s="46"/>
      <c r="TI14" s="46"/>
      <c r="TJ14" s="46"/>
      <c r="TK14" s="46"/>
      <c r="TL14" s="46"/>
      <c r="TM14" s="46"/>
      <c r="TN14" s="46"/>
      <c r="TO14" s="46"/>
      <c r="TP14" s="46"/>
      <c r="TQ14" s="46"/>
      <c r="TR14" s="46"/>
      <c r="TS14" s="46"/>
      <c r="TT14" s="46"/>
      <c r="TU14" s="46"/>
      <c r="TV14" s="46"/>
      <c r="TW14" s="46"/>
      <c r="TX14" s="46"/>
      <c r="TY14" s="46"/>
      <c r="TZ14" s="46"/>
      <c r="UA14" s="46"/>
      <c r="UB14" s="46"/>
      <c r="UC14" s="46"/>
      <c r="UD14" s="46"/>
      <c r="UE14" s="46"/>
      <c r="UF14" s="46"/>
      <c r="UG14" s="46"/>
      <c r="UH14" s="46"/>
      <c r="UI14" s="46"/>
      <c r="UJ14" s="46"/>
      <c r="UK14" s="46"/>
      <c r="UL14" s="46"/>
      <c r="UM14" s="46"/>
      <c r="UN14" s="46"/>
      <c r="UO14" s="46"/>
      <c r="UP14" s="46"/>
      <c r="UQ14" s="46"/>
      <c r="UR14" s="46"/>
      <c r="US14" s="46"/>
      <c r="UT14" s="46"/>
      <c r="UU14" s="46"/>
      <c r="UV14" s="46"/>
      <c r="UW14" s="46"/>
      <c r="UX14" s="46"/>
      <c r="UY14" s="46"/>
      <c r="UZ14" s="46"/>
      <c r="VA14" s="46"/>
      <c r="VB14" s="46"/>
      <c r="VC14" s="46"/>
      <c r="VD14" s="46"/>
      <c r="VE14" s="46"/>
      <c r="VF14" s="46"/>
      <c r="VG14" s="46"/>
      <c r="VH14" s="46"/>
      <c r="VI14" s="46"/>
      <c r="VJ14" s="46"/>
      <c r="VK14" s="46"/>
      <c r="VL14" s="46"/>
      <c r="VM14" s="46"/>
      <c r="VN14" s="46"/>
      <c r="VO14" s="46"/>
      <c r="VP14" s="46"/>
      <c r="VQ14" s="46"/>
      <c r="VR14" s="46"/>
      <c r="VS14" s="46"/>
      <c r="VT14" s="46"/>
      <c r="VU14" s="46"/>
      <c r="VV14" s="46"/>
      <c r="VW14" s="46"/>
      <c r="VX14" s="46"/>
      <c r="VY14" s="46"/>
      <c r="VZ14" s="46"/>
      <c r="WA14" s="46"/>
      <c r="WB14" s="46"/>
      <c r="WC14" s="46"/>
      <c r="WD14" s="46"/>
      <c r="WE14" s="46"/>
      <c r="WF14" s="46"/>
      <c r="WG14" s="46"/>
      <c r="WH14" s="46"/>
      <c r="WI14" s="46"/>
      <c r="WJ14" s="46"/>
      <c r="WK14" s="46"/>
      <c r="WL14" s="46"/>
      <c r="WM14" s="46"/>
      <c r="WN14" s="46"/>
      <c r="WO14" s="46"/>
      <c r="WP14" s="46"/>
      <c r="WQ14" s="46"/>
      <c r="WR14" s="46"/>
      <c r="WS14" s="46"/>
      <c r="WT14" s="46"/>
      <c r="WU14" s="46"/>
      <c r="WV14" s="46"/>
      <c r="WW14" s="46"/>
      <c r="WX14" s="46"/>
      <c r="WY14" s="46"/>
      <c r="WZ14" s="46"/>
      <c r="XA14" s="46"/>
      <c r="XB14" s="46"/>
      <c r="XC14" s="46"/>
      <c r="XD14" s="46"/>
      <c r="XE14" s="46"/>
      <c r="XF14" s="46"/>
      <c r="XG14" s="46"/>
      <c r="XH14" s="46"/>
      <c r="XI14" s="46"/>
      <c r="XJ14" s="46"/>
      <c r="XK14" s="46"/>
      <c r="XL14" s="46"/>
      <c r="XM14" s="46"/>
      <c r="XN14" s="46"/>
      <c r="XO14" s="46"/>
      <c r="XP14" s="46"/>
      <c r="XQ14" s="46"/>
      <c r="XR14" s="46"/>
      <c r="XS14" s="46"/>
      <c r="XT14" s="46"/>
      <c r="XU14" s="46"/>
      <c r="XV14" s="46"/>
      <c r="XW14" s="46"/>
      <c r="XX14" s="46"/>
      <c r="XY14" s="46"/>
      <c r="XZ14" s="46"/>
      <c r="YA14" s="46"/>
      <c r="YB14" s="46"/>
      <c r="YC14" s="46"/>
      <c r="YD14" s="46"/>
      <c r="YE14" s="46"/>
      <c r="YF14" s="46"/>
      <c r="YG14" s="46"/>
      <c r="YH14" s="46"/>
      <c r="YI14" s="46"/>
      <c r="YJ14" s="46"/>
      <c r="YK14" s="46"/>
      <c r="YL14" s="46"/>
      <c r="YM14" s="46"/>
      <c r="YN14" s="46"/>
      <c r="YO14" s="46"/>
      <c r="YP14" s="46"/>
      <c r="YQ14" s="46"/>
      <c r="YR14" s="46"/>
      <c r="YS14" s="46"/>
      <c r="YT14" s="46"/>
      <c r="YU14" s="46"/>
      <c r="YV14" s="46"/>
      <c r="YW14" s="46"/>
      <c r="YX14" s="46"/>
      <c r="YY14" s="46"/>
      <c r="YZ14" s="46"/>
      <c r="ZA14" s="46"/>
      <c r="ZB14" s="46"/>
      <c r="ZC14" s="46"/>
      <c r="ZD14" s="46"/>
      <c r="ZE14" s="46"/>
      <c r="ZF14" s="46"/>
      <c r="ZG14" s="46"/>
      <c r="ZH14" s="46"/>
      <c r="ZI14" s="46"/>
      <c r="ZJ14" s="46"/>
      <c r="ZK14" s="46"/>
      <c r="ZL14" s="46"/>
      <c r="ZM14" s="46"/>
      <c r="ZN14" s="46"/>
      <c r="ZO14" s="46"/>
      <c r="ZP14" s="46"/>
      <c r="ZQ14" s="46"/>
      <c r="ZR14" s="46"/>
      <c r="ZS14" s="46"/>
      <c r="ZT14" s="46"/>
      <c r="ZU14" s="46"/>
      <c r="ZV14" s="46"/>
      <c r="ZW14" s="46"/>
      <c r="ZX14" s="46"/>
      <c r="ZY14" s="46"/>
      <c r="ZZ14" s="46"/>
      <c r="AAA14" s="46"/>
      <c r="AAB14" s="46"/>
      <c r="AAC14" s="46"/>
      <c r="AAD14" s="46"/>
      <c r="AAE14" s="46"/>
      <c r="AAF14" s="46"/>
      <c r="AAG14" s="46"/>
      <c r="AAH14" s="46"/>
      <c r="AAI14" s="46"/>
      <c r="AAJ14" s="46"/>
      <c r="AAK14" s="46"/>
      <c r="AAL14" s="46"/>
      <c r="AAM14" s="46"/>
      <c r="AAN14" s="46"/>
      <c r="AAO14" s="46"/>
      <c r="AAP14" s="46"/>
      <c r="AAQ14" s="46"/>
      <c r="AAR14" s="46"/>
      <c r="AAS14" s="46"/>
      <c r="AAT14" s="46"/>
      <c r="AAU14" s="46"/>
      <c r="AAV14" s="46"/>
      <c r="AAW14" s="46"/>
      <c r="AAX14" s="46"/>
      <c r="AAY14" s="46"/>
      <c r="AAZ14" s="46"/>
      <c r="ABA14" s="46"/>
      <c r="ABB14" s="46"/>
      <c r="ABC14" s="46"/>
      <c r="ABD14" s="46"/>
      <c r="ABE14" s="46"/>
      <c r="ABF14" s="46"/>
      <c r="ABG14" s="46"/>
      <c r="ABH14" s="46"/>
      <c r="ABI14" s="46"/>
      <c r="ABJ14" s="46"/>
      <c r="ABK14" s="46"/>
      <c r="ABL14" s="46"/>
      <c r="ABM14" s="46"/>
      <c r="ABN14" s="46"/>
      <c r="ABO14" s="46"/>
      <c r="ABP14" s="46"/>
      <c r="ABQ14" s="46"/>
      <c r="ABR14" s="46"/>
      <c r="ABS14" s="46"/>
      <c r="ABT14" s="46"/>
      <c r="ABU14" s="46"/>
      <c r="ABV14" s="46"/>
      <c r="ABW14" s="46"/>
      <c r="ABX14" s="46"/>
      <c r="ABY14" s="46"/>
      <c r="ABZ14" s="46"/>
      <c r="ACA14" s="46"/>
      <c r="ACB14" s="46"/>
      <c r="ACC14" s="46"/>
      <c r="ACD14" s="46"/>
      <c r="ACE14" s="46"/>
      <c r="ACF14" s="46"/>
      <c r="ACG14" s="46"/>
      <c r="ACH14" s="46"/>
      <c r="ACI14" s="46"/>
      <c r="ACJ14" s="46"/>
      <c r="ACK14" s="46"/>
      <c r="ACL14" s="46"/>
      <c r="ACM14" s="46"/>
      <c r="ACN14" s="46"/>
      <c r="ACO14" s="46"/>
      <c r="ACP14" s="46"/>
      <c r="ACQ14" s="46"/>
      <c r="ACR14" s="46"/>
      <c r="ACS14" s="46"/>
      <c r="ACT14" s="46"/>
      <c r="ACU14" s="46"/>
      <c r="ACV14" s="46"/>
      <c r="ACW14" s="46"/>
      <c r="ACX14" s="46"/>
      <c r="ACY14" s="46"/>
      <c r="ACZ14" s="46"/>
      <c r="ADA14" s="46"/>
      <c r="ADB14" s="46"/>
      <c r="ADC14" s="46"/>
      <c r="ADD14" s="46"/>
      <c r="ADE14" s="46"/>
      <c r="ADF14" s="46"/>
      <c r="ADG14" s="46"/>
      <c r="ADH14" s="46"/>
      <c r="ADI14" s="46"/>
      <c r="ADJ14" s="46"/>
      <c r="ADK14" s="46"/>
      <c r="ADL14" s="46"/>
      <c r="ADM14" s="46"/>
      <c r="ADN14" s="46"/>
      <c r="ADO14" s="46"/>
      <c r="ADP14" s="46"/>
      <c r="ADQ14" s="46"/>
      <c r="ADR14" s="46"/>
      <c r="ADS14" s="46"/>
      <c r="ADT14" s="46"/>
      <c r="ADU14" s="46"/>
      <c r="ADV14" s="46"/>
      <c r="ADW14" s="46"/>
      <c r="ADX14" s="46"/>
      <c r="ADY14" s="46"/>
      <c r="ADZ14" s="46"/>
      <c r="AEA14" s="46"/>
      <c r="AEB14" s="46"/>
      <c r="AEC14" s="46"/>
      <c r="AED14" s="46"/>
      <c r="AEE14" s="46"/>
      <c r="AEF14" s="46"/>
      <c r="AEG14" s="46"/>
      <c r="AEH14" s="46"/>
      <c r="AEI14" s="46"/>
      <c r="AEJ14" s="46"/>
      <c r="AEK14" s="46"/>
      <c r="AEL14" s="46"/>
      <c r="AEM14" s="46"/>
      <c r="AEN14" s="46"/>
      <c r="AEO14" s="46"/>
      <c r="AEP14" s="46"/>
      <c r="AEQ14" s="46"/>
      <c r="AER14" s="46"/>
      <c r="AES14" s="46"/>
      <c r="AET14" s="46"/>
      <c r="AEU14" s="46"/>
      <c r="AEV14" s="46"/>
      <c r="AEW14" s="46"/>
      <c r="AEX14" s="46"/>
      <c r="AEY14" s="46"/>
      <c r="AEZ14" s="46"/>
      <c r="AFA14" s="46"/>
      <c r="AFB14" s="46"/>
      <c r="AFC14" s="46"/>
      <c r="AFD14" s="46"/>
      <c r="AFE14" s="46"/>
      <c r="AFF14" s="46"/>
      <c r="AFG14" s="46"/>
      <c r="AFH14" s="46"/>
      <c r="AFI14" s="46"/>
      <c r="AFJ14" s="46"/>
      <c r="AFK14" s="46"/>
      <c r="AFL14" s="46"/>
      <c r="AFM14" s="46"/>
      <c r="AFN14" s="46"/>
      <c r="AFO14" s="46"/>
      <c r="AFP14" s="46"/>
      <c r="AFQ14" s="46"/>
      <c r="AFR14" s="46"/>
      <c r="AFS14" s="46"/>
      <c r="AFT14" s="46"/>
      <c r="AFU14" s="46"/>
      <c r="AFV14" s="46"/>
      <c r="AFW14" s="46"/>
      <c r="AFX14" s="46"/>
      <c r="AFY14" s="46"/>
      <c r="AFZ14" s="46"/>
      <c r="AGA14" s="46"/>
      <c r="AGB14" s="46"/>
      <c r="AGC14" s="46"/>
      <c r="AGD14" s="46"/>
      <c r="AGE14" s="46"/>
      <c r="AGF14" s="46"/>
      <c r="AGG14" s="46"/>
      <c r="AGH14" s="46"/>
      <c r="AGI14" s="46"/>
      <c r="AGJ14" s="46"/>
      <c r="AGK14" s="46"/>
      <c r="AGL14" s="46"/>
      <c r="AGM14" s="46"/>
      <c r="AGN14" s="46"/>
      <c r="AGO14" s="46"/>
      <c r="AGP14" s="46"/>
      <c r="AGQ14" s="46"/>
      <c r="AGR14" s="46"/>
      <c r="AGS14" s="46"/>
      <c r="AGT14" s="46"/>
      <c r="AGU14" s="46"/>
      <c r="AGV14" s="46"/>
      <c r="AGW14" s="46"/>
      <c r="AGX14" s="46"/>
      <c r="AGY14" s="46"/>
      <c r="AGZ14" s="46"/>
      <c r="AHA14" s="46"/>
      <c r="AHB14" s="46"/>
      <c r="AHC14" s="46"/>
      <c r="AHD14" s="46"/>
      <c r="AHE14" s="46"/>
      <c r="AHF14" s="46"/>
      <c r="AHG14" s="46"/>
      <c r="AHH14" s="46"/>
      <c r="AHI14" s="46"/>
      <c r="AHJ14" s="46"/>
      <c r="AHK14" s="46"/>
      <c r="AHL14" s="46"/>
      <c r="AHM14" s="46"/>
      <c r="AHN14" s="46"/>
      <c r="AHO14" s="46"/>
      <c r="AHP14" s="46"/>
      <c r="AHQ14" s="46"/>
      <c r="AHR14" s="46"/>
      <c r="AHS14" s="46"/>
      <c r="AHT14" s="46"/>
      <c r="AHU14" s="46"/>
      <c r="AHV14" s="46"/>
      <c r="AHW14" s="46"/>
      <c r="AHX14" s="46"/>
      <c r="AHY14" s="46"/>
      <c r="AHZ14" s="46"/>
      <c r="AIA14" s="46"/>
      <c r="AIB14" s="46"/>
      <c r="AIC14" s="46"/>
      <c r="AID14" s="46"/>
      <c r="AIE14" s="46"/>
      <c r="AIF14" s="46"/>
      <c r="AIG14" s="46"/>
      <c r="AIH14" s="46"/>
      <c r="AII14" s="46"/>
      <c r="AIJ14" s="46"/>
      <c r="AIK14" s="46"/>
      <c r="AIL14" s="46"/>
      <c r="AIM14" s="46"/>
      <c r="AIN14" s="46"/>
      <c r="AIO14" s="46"/>
      <c r="AIP14" s="46"/>
      <c r="AIQ14" s="46"/>
      <c r="AIR14" s="46"/>
      <c r="AIS14" s="46"/>
      <c r="AIT14" s="46"/>
      <c r="AIU14" s="46"/>
      <c r="AIV14" s="46"/>
      <c r="AIW14" s="46"/>
      <c r="AIX14" s="46"/>
      <c r="AIY14" s="46"/>
      <c r="AIZ14" s="46"/>
      <c r="AJA14" s="46"/>
      <c r="AJB14" s="46"/>
      <c r="AJC14" s="46"/>
      <c r="AJD14" s="46"/>
      <c r="AJE14" s="46"/>
      <c r="AJF14" s="46"/>
      <c r="AJG14" s="46"/>
      <c r="AJH14" s="46"/>
      <c r="AJI14" s="46"/>
      <c r="AJJ14" s="46"/>
      <c r="AJK14" s="46"/>
      <c r="AJL14" s="46"/>
      <c r="AJM14" s="46"/>
      <c r="AJN14" s="46"/>
      <c r="AJO14" s="46"/>
      <c r="AJP14" s="46"/>
      <c r="AJQ14" s="46"/>
      <c r="AJR14" s="46"/>
      <c r="AJS14" s="46"/>
      <c r="AJT14" s="46"/>
      <c r="AJU14" s="46"/>
      <c r="AJV14" s="46"/>
      <c r="AJW14" s="46"/>
      <c r="AJX14" s="46"/>
      <c r="AJY14" s="46"/>
      <c r="AJZ14" s="46"/>
      <c r="AKA14" s="46"/>
      <c r="AKB14" s="46"/>
      <c r="AKC14" s="46"/>
      <c r="AKD14" s="46"/>
      <c r="AKE14" s="46"/>
      <c r="AKF14" s="46"/>
      <c r="AKG14" s="46"/>
      <c r="AKH14" s="46"/>
      <c r="AKI14" s="46"/>
      <c r="AKJ14" s="46"/>
      <c r="AKK14" s="46"/>
      <c r="AKL14" s="46"/>
      <c r="AKM14" s="46"/>
      <c r="AKN14" s="46"/>
      <c r="AKO14" s="46"/>
      <c r="AKP14" s="46"/>
      <c r="AKQ14" s="46"/>
      <c r="AKR14" s="46"/>
      <c r="AKS14" s="46"/>
      <c r="AKT14" s="46"/>
      <c r="AKU14" s="46"/>
      <c r="AKV14" s="46"/>
      <c r="AKW14" s="46"/>
      <c r="AKX14" s="46"/>
      <c r="AKY14" s="46"/>
      <c r="AKZ14" s="46"/>
      <c r="ALA14" s="46"/>
      <c r="ALB14" s="46"/>
      <c r="ALC14" s="46"/>
      <c r="ALD14" s="46"/>
      <c r="ALE14" s="46"/>
      <c r="ALF14" s="46"/>
      <c r="ALG14" s="46"/>
      <c r="ALH14" s="46"/>
      <c r="ALI14" s="46"/>
      <c r="ALJ14" s="46"/>
      <c r="ALK14" s="46"/>
      <c r="ALL14" s="46"/>
      <c r="ALM14" s="46"/>
      <c r="ALN14" s="46"/>
      <c r="ALO14" s="46"/>
      <c r="ALP14" s="46"/>
      <c r="ALQ14" s="46"/>
      <c r="ALR14" s="46"/>
      <c r="ALS14" s="46"/>
      <c r="ALT14" s="46"/>
      <c r="ALU14" s="46"/>
      <c r="ALV14" s="46"/>
      <c r="ALW14" s="46"/>
      <c r="ALX14" s="46"/>
      <c r="ALY14" s="46"/>
      <c r="ALZ14" s="46"/>
      <c r="AMA14" s="46"/>
      <c r="AMB14" s="46"/>
      <c r="AMC14" s="46"/>
    </row>
    <row r="15" spans="1:1017" ht="40.5" x14ac:dyDescent="0.2">
      <c r="A15" s="81">
        <f t="shared" si="0"/>
        <v>4114</v>
      </c>
      <c r="B15" s="84" t="s">
        <v>99</v>
      </c>
      <c r="C15" s="62" t="s">
        <v>95</v>
      </c>
      <c r="D15" s="63" t="s">
        <v>96</v>
      </c>
      <c r="E15" s="121"/>
      <c r="F15" s="48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  <c r="HS15" s="46"/>
      <c r="HT15" s="46"/>
      <c r="HU15" s="46"/>
      <c r="HV15" s="46"/>
      <c r="HW15" s="46"/>
      <c r="HX15" s="46"/>
      <c r="HY15" s="46"/>
      <c r="HZ15" s="46"/>
      <c r="IA15" s="46"/>
      <c r="IB15" s="46"/>
      <c r="IC15" s="46"/>
      <c r="ID15" s="46"/>
      <c r="IE15" s="46"/>
      <c r="IF15" s="46"/>
      <c r="IG15" s="46"/>
      <c r="IH15" s="46"/>
      <c r="II15" s="46"/>
      <c r="IJ15" s="46"/>
      <c r="IK15" s="46"/>
      <c r="IL15" s="46"/>
      <c r="IM15" s="46"/>
      <c r="IN15" s="46"/>
      <c r="IO15" s="46"/>
      <c r="IP15" s="46"/>
      <c r="IQ15" s="46"/>
      <c r="IR15" s="46"/>
      <c r="IS15" s="46"/>
      <c r="IT15" s="46"/>
      <c r="IU15" s="46"/>
      <c r="IV15" s="46"/>
      <c r="IW15" s="46"/>
      <c r="IX15" s="46"/>
      <c r="IY15" s="46"/>
      <c r="IZ15" s="46"/>
      <c r="JA15" s="46"/>
      <c r="JB15" s="46"/>
      <c r="JC15" s="46"/>
      <c r="JD15" s="46"/>
      <c r="JE15" s="46"/>
      <c r="JF15" s="46"/>
      <c r="JG15" s="46"/>
      <c r="JH15" s="46"/>
      <c r="JI15" s="46"/>
      <c r="JJ15" s="46"/>
      <c r="JK15" s="46"/>
      <c r="JL15" s="46"/>
      <c r="JM15" s="46"/>
      <c r="JN15" s="46"/>
      <c r="JO15" s="46"/>
      <c r="JP15" s="46"/>
      <c r="JQ15" s="46"/>
      <c r="JR15" s="46"/>
      <c r="JS15" s="46"/>
      <c r="JT15" s="46"/>
      <c r="JU15" s="46"/>
      <c r="JV15" s="46"/>
      <c r="JW15" s="46"/>
      <c r="JX15" s="46"/>
      <c r="JY15" s="46"/>
      <c r="JZ15" s="46"/>
      <c r="KA15" s="46"/>
      <c r="KB15" s="46"/>
      <c r="KC15" s="46"/>
      <c r="KD15" s="46"/>
      <c r="KE15" s="46"/>
      <c r="KF15" s="46"/>
      <c r="KG15" s="46"/>
      <c r="KH15" s="46"/>
      <c r="KI15" s="46"/>
      <c r="KJ15" s="46"/>
      <c r="KK15" s="46"/>
      <c r="KL15" s="46"/>
      <c r="KM15" s="46"/>
      <c r="KN15" s="46"/>
      <c r="KO15" s="46"/>
      <c r="KP15" s="46"/>
      <c r="KQ15" s="46"/>
      <c r="KR15" s="46"/>
      <c r="KS15" s="46"/>
      <c r="KT15" s="46"/>
      <c r="KU15" s="46"/>
      <c r="KV15" s="46"/>
      <c r="KW15" s="46"/>
      <c r="KX15" s="46"/>
      <c r="KY15" s="46"/>
      <c r="KZ15" s="46"/>
      <c r="LA15" s="46"/>
      <c r="LB15" s="46"/>
      <c r="LC15" s="46"/>
      <c r="LD15" s="46"/>
      <c r="LE15" s="46"/>
      <c r="LF15" s="46"/>
      <c r="LG15" s="46"/>
      <c r="LH15" s="46"/>
      <c r="LI15" s="46"/>
      <c r="LJ15" s="46"/>
      <c r="LK15" s="46"/>
      <c r="LL15" s="46"/>
      <c r="LM15" s="46"/>
      <c r="LN15" s="46"/>
      <c r="LO15" s="46"/>
      <c r="LP15" s="46"/>
      <c r="LQ15" s="46"/>
      <c r="LR15" s="46"/>
      <c r="LS15" s="46"/>
      <c r="LT15" s="46"/>
      <c r="LU15" s="46"/>
      <c r="LV15" s="46"/>
      <c r="LW15" s="46"/>
      <c r="LX15" s="46"/>
      <c r="LY15" s="46"/>
      <c r="LZ15" s="46"/>
      <c r="MA15" s="46"/>
      <c r="MB15" s="46"/>
      <c r="MC15" s="46"/>
      <c r="MD15" s="46"/>
      <c r="ME15" s="46"/>
      <c r="MF15" s="46"/>
      <c r="MG15" s="46"/>
      <c r="MH15" s="46"/>
      <c r="MI15" s="46"/>
      <c r="MJ15" s="46"/>
      <c r="MK15" s="46"/>
      <c r="ML15" s="46"/>
      <c r="MM15" s="46"/>
      <c r="MN15" s="46"/>
      <c r="MO15" s="46"/>
      <c r="MP15" s="46"/>
      <c r="MQ15" s="46"/>
      <c r="MR15" s="46"/>
      <c r="MS15" s="46"/>
      <c r="MT15" s="46"/>
      <c r="MU15" s="46"/>
      <c r="MV15" s="46"/>
      <c r="MW15" s="46"/>
      <c r="MX15" s="46"/>
      <c r="MY15" s="46"/>
      <c r="MZ15" s="46"/>
      <c r="NA15" s="46"/>
      <c r="NB15" s="46"/>
      <c r="NC15" s="46"/>
      <c r="ND15" s="46"/>
      <c r="NE15" s="46"/>
      <c r="NF15" s="46"/>
      <c r="NG15" s="46"/>
      <c r="NH15" s="46"/>
      <c r="NI15" s="46"/>
      <c r="NJ15" s="46"/>
      <c r="NK15" s="46"/>
      <c r="NL15" s="46"/>
      <c r="NM15" s="46"/>
      <c r="NN15" s="46"/>
      <c r="NO15" s="46"/>
      <c r="NP15" s="46"/>
      <c r="NQ15" s="46"/>
      <c r="NR15" s="46"/>
      <c r="NS15" s="46"/>
      <c r="NT15" s="46"/>
      <c r="NU15" s="46"/>
      <c r="NV15" s="46"/>
      <c r="NW15" s="46"/>
      <c r="NX15" s="46"/>
      <c r="NY15" s="46"/>
      <c r="NZ15" s="46"/>
      <c r="OA15" s="46"/>
      <c r="OB15" s="46"/>
      <c r="OC15" s="46"/>
      <c r="OD15" s="46"/>
      <c r="OE15" s="46"/>
      <c r="OF15" s="46"/>
      <c r="OG15" s="46"/>
      <c r="OH15" s="46"/>
      <c r="OI15" s="46"/>
      <c r="OJ15" s="46"/>
      <c r="OK15" s="46"/>
      <c r="OL15" s="46"/>
      <c r="OM15" s="46"/>
      <c r="ON15" s="46"/>
      <c r="OO15" s="46"/>
      <c r="OP15" s="46"/>
      <c r="OQ15" s="46"/>
      <c r="OR15" s="46"/>
      <c r="OS15" s="46"/>
      <c r="OT15" s="46"/>
      <c r="OU15" s="46"/>
      <c r="OV15" s="46"/>
      <c r="OW15" s="46"/>
      <c r="OX15" s="46"/>
      <c r="OY15" s="46"/>
      <c r="OZ15" s="46"/>
      <c r="PA15" s="46"/>
      <c r="PB15" s="46"/>
      <c r="PC15" s="46"/>
      <c r="PD15" s="46"/>
      <c r="PE15" s="46"/>
      <c r="PF15" s="46"/>
      <c r="PG15" s="46"/>
      <c r="PH15" s="46"/>
      <c r="PI15" s="46"/>
      <c r="PJ15" s="46"/>
      <c r="PK15" s="46"/>
      <c r="PL15" s="46"/>
      <c r="PM15" s="46"/>
      <c r="PN15" s="46"/>
      <c r="PO15" s="46"/>
      <c r="PP15" s="46"/>
      <c r="PQ15" s="46"/>
      <c r="PR15" s="46"/>
      <c r="PS15" s="46"/>
      <c r="PT15" s="46"/>
      <c r="PU15" s="46"/>
      <c r="PV15" s="46"/>
      <c r="PW15" s="46"/>
      <c r="PX15" s="46"/>
      <c r="PY15" s="46"/>
      <c r="PZ15" s="46"/>
      <c r="QA15" s="46"/>
      <c r="QB15" s="46"/>
      <c r="QC15" s="46"/>
      <c r="QD15" s="46"/>
      <c r="QE15" s="46"/>
      <c r="QF15" s="46"/>
      <c r="QG15" s="46"/>
      <c r="QH15" s="46"/>
      <c r="QI15" s="46"/>
      <c r="QJ15" s="46"/>
      <c r="QK15" s="46"/>
      <c r="QL15" s="46"/>
      <c r="QM15" s="46"/>
      <c r="QN15" s="46"/>
      <c r="QO15" s="46"/>
      <c r="QP15" s="46"/>
      <c r="QQ15" s="46"/>
      <c r="QR15" s="46"/>
      <c r="QS15" s="46"/>
      <c r="QT15" s="46"/>
      <c r="QU15" s="46"/>
      <c r="QV15" s="46"/>
      <c r="QW15" s="46"/>
      <c r="QX15" s="46"/>
      <c r="QY15" s="46"/>
      <c r="QZ15" s="46"/>
      <c r="RA15" s="46"/>
      <c r="RB15" s="46"/>
      <c r="RC15" s="46"/>
      <c r="RD15" s="46"/>
      <c r="RE15" s="46"/>
      <c r="RF15" s="46"/>
      <c r="RG15" s="46"/>
      <c r="RH15" s="46"/>
      <c r="RI15" s="46"/>
      <c r="RJ15" s="46"/>
      <c r="RK15" s="46"/>
      <c r="RL15" s="46"/>
      <c r="RM15" s="46"/>
      <c r="RN15" s="46"/>
      <c r="RO15" s="46"/>
      <c r="RP15" s="46"/>
      <c r="RQ15" s="46"/>
      <c r="RR15" s="46"/>
      <c r="RS15" s="46"/>
      <c r="RT15" s="46"/>
      <c r="RU15" s="46"/>
      <c r="RV15" s="46"/>
      <c r="RW15" s="46"/>
      <c r="RX15" s="46"/>
      <c r="RY15" s="46"/>
      <c r="RZ15" s="46"/>
      <c r="SA15" s="46"/>
      <c r="SB15" s="46"/>
      <c r="SC15" s="46"/>
      <c r="SD15" s="46"/>
      <c r="SE15" s="46"/>
      <c r="SF15" s="46"/>
      <c r="SG15" s="46"/>
      <c r="SH15" s="46"/>
      <c r="SI15" s="46"/>
      <c r="SJ15" s="46"/>
      <c r="SK15" s="46"/>
      <c r="SL15" s="46"/>
      <c r="SM15" s="46"/>
      <c r="SN15" s="46"/>
      <c r="SO15" s="46"/>
      <c r="SP15" s="46"/>
      <c r="SQ15" s="46"/>
      <c r="SR15" s="46"/>
      <c r="SS15" s="46"/>
      <c r="ST15" s="46"/>
      <c r="SU15" s="46"/>
      <c r="SV15" s="46"/>
      <c r="SW15" s="46"/>
      <c r="SX15" s="46"/>
      <c r="SY15" s="46"/>
      <c r="SZ15" s="46"/>
      <c r="TA15" s="46"/>
      <c r="TB15" s="46"/>
      <c r="TC15" s="46"/>
      <c r="TD15" s="46"/>
      <c r="TE15" s="46"/>
      <c r="TF15" s="46"/>
      <c r="TG15" s="46"/>
      <c r="TH15" s="46"/>
      <c r="TI15" s="46"/>
      <c r="TJ15" s="46"/>
      <c r="TK15" s="46"/>
      <c r="TL15" s="46"/>
      <c r="TM15" s="46"/>
      <c r="TN15" s="46"/>
      <c r="TO15" s="46"/>
      <c r="TP15" s="46"/>
      <c r="TQ15" s="46"/>
      <c r="TR15" s="46"/>
      <c r="TS15" s="46"/>
      <c r="TT15" s="46"/>
      <c r="TU15" s="46"/>
      <c r="TV15" s="46"/>
      <c r="TW15" s="46"/>
      <c r="TX15" s="46"/>
      <c r="TY15" s="46"/>
      <c r="TZ15" s="46"/>
      <c r="UA15" s="46"/>
      <c r="UB15" s="46"/>
      <c r="UC15" s="46"/>
      <c r="UD15" s="46"/>
      <c r="UE15" s="46"/>
      <c r="UF15" s="46"/>
      <c r="UG15" s="46"/>
      <c r="UH15" s="46"/>
      <c r="UI15" s="46"/>
      <c r="UJ15" s="46"/>
      <c r="UK15" s="46"/>
      <c r="UL15" s="46"/>
      <c r="UM15" s="46"/>
      <c r="UN15" s="46"/>
      <c r="UO15" s="46"/>
      <c r="UP15" s="46"/>
      <c r="UQ15" s="46"/>
      <c r="UR15" s="46"/>
      <c r="US15" s="46"/>
      <c r="UT15" s="46"/>
      <c r="UU15" s="46"/>
      <c r="UV15" s="46"/>
      <c r="UW15" s="46"/>
      <c r="UX15" s="46"/>
      <c r="UY15" s="46"/>
      <c r="UZ15" s="46"/>
      <c r="VA15" s="46"/>
      <c r="VB15" s="46"/>
      <c r="VC15" s="46"/>
      <c r="VD15" s="46"/>
      <c r="VE15" s="46"/>
      <c r="VF15" s="46"/>
      <c r="VG15" s="46"/>
      <c r="VH15" s="46"/>
      <c r="VI15" s="46"/>
      <c r="VJ15" s="46"/>
      <c r="VK15" s="46"/>
      <c r="VL15" s="46"/>
      <c r="VM15" s="46"/>
      <c r="VN15" s="46"/>
      <c r="VO15" s="46"/>
      <c r="VP15" s="46"/>
      <c r="VQ15" s="46"/>
      <c r="VR15" s="46"/>
      <c r="VS15" s="46"/>
      <c r="VT15" s="46"/>
      <c r="VU15" s="46"/>
      <c r="VV15" s="46"/>
      <c r="VW15" s="46"/>
      <c r="VX15" s="46"/>
      <c r="VY15" s="46"/>
      <c r="VZ15" s="46"/>
      <c r="WA15" s="46"/>
      <c r="WB15" s="46"/>
      <c r="WC15" s="46"/>
      <c r="WD15" s="46"/>
      <c r="WE15" s="46"/>
      <c r="WF15" s="46"/>
      <c r="WG15" s="46"/>
      <c r="WH15" s="46"/>
      <c r="WI15" s="46"/>
      <c r="WJ15" s="46"/>
      <c r="WK15" s="46"/>
      <c r="WL15" s="46"/>
      <c r="WM15" s="46"/>
      <c r="WN15" s="46"/>
      <c r="WO15" s="46"/>
      <c r="WP15" s="46"/>
      <c r="WQ15" s="46"/>
      <c r="WR15" s="46"/>
      <c r="WS15" s="46"/>
      <c r="WT15" s="46"/>
      <c r="WU15" s="46"/>
      <c r="WV15" s="46"/>
      <c r="WW15" s="46"/>
      <c r="WX15" s="46"/>
      <c r="WY15" s="46"/>
      <c r="WZ15" s="46"/>
      <c r="XA15" s="46"/>
      <c r="XB15" s="46"/>
      <c r="XC15" s="46"/>
      <c r="XD15" s="46"/>
      <c r="XE15" s="46"/>
      <c r="XF15" s="46"/>
      <c r="XG15" s="46"/>
      <c r="XH15" s="46"/>
      <c r="XI15" s="46"/>
      <c r="XJ15" s="46"/>
      <c r="XK15" s="46"/>
      <c r="XL15" s="46"/>
      <c r="XM15" s="46"/>
      <c r="XN15" s="46"/>
      <c r="XO15" s="46"/>
      <c r="XP15" s="46"/>
      <c r="XQ15" s="46"/>
      <c r="XR15" s="46"/>
      <c r="XS15" s="46"/>
      <c r="XT15" s="46"/>
      <c r="XU15" s="46"/>
      <c r="XV15" s="46"/>
      <c r="XW15" s="46"/>
      <c r="XX15" s="46"/>
      <c r="XY15" s="46"/>
      <c r="XZ15" s="46"/>
      <c r="YA15" s="46"/>
      <c r="YB15" s="46"/>
      <c r="YC15" s="46"/>
      <c r="YD15" s="46"/>
      <c r="YE15" s="46"/>
      <c r="YF15" s="46"/>
      <c r="YG15" s="46"/>
      <c r="YH15" s="46"/>
      <c r="YI15" s="46"/>
      <c r="YJ15" s="46"/>
      <c r="YK15" s="46"/>
      <c r="YL15" s="46"/>
      <c r="YM15" s="46"/>
      <c r="YN15" s="46"/>
      <c r="YO15" s="46"/>
      <c r="YP15" s="46"/>
      <c r="YQ15" s="46"/>
      <c r="YR15" s="46"/>
      <c r="YS15" s="46"/>
      <c r="YT15" s="46"/>
      <c r="YU15" s="46"/>
      <c r="YV15" s="46"/>
      <c r="YW15" s="46"/>
      <c r="YX15" s="46"/>
      <c r="YY15" s="46"/>
      <c r="YZ15" s="46"/>
      <c r="ZA15" s="46"/>
      <c r="ZB15" s="46"/>
      <c r="ZC15" s="46"/>
      <c r="ZD15" s="46"/>
      <c r="ZE15" s="46"/>
      <c r="ZF15" s="46"/>
      <c r="ZG15" s="46"/>
      <c r="ZH15" s="46"/>
      <c r="ZI15" s="46"/>
      <c r="ZJ15" s="46"/>
      <c r="ZK15" s="46"/>
      <c r="ZL15" s="46"/>
      <c r="ZM15" s="46"/>
      <c r="ZN15" s="46"/>
      <c r="ZO15" s="46"/>
      <c r="ZP15" s="46"/>
      <c r="ZQ15" s="46"/>
      <c r="ZR15" s="46"/>
      <c r="ZS15" s="46"/>
      <c r="ZT15" s="46"/>
      <c r="ZU15" s="46"/>
      <c r="ZV15" s="46"/>
      <c r="ZW15" s="46"/>
      <c r="ZX15" s="46"/>
      <c r="ZY15" s="46"/>
      <c r="ZZ15" s="46"/>
      <c r="AAA15" s="46"/>
      <c r="AAB15" s="46"/>
      <c r="AAC15" s="46"/>
      <c r="AAD15" s="46"/>
      <c r="AAE15" s="46"/>
      <c r="AAF15" s="46"/>
      <c r="AAG15" s="46"/>
      <c r="AAH15" s="46"/>
      <c r="AAI15" s="46"/>
      <c r="AAJ15" s="46"/>
      <c r="AAK15" s="46"/>
      <c r="AAL15" s="46"/>
      <c r="AAM15" s="46"/>
      <c r="AAN15" s="46"/>
      <c r="AAO15" s="46"/>
      <c r="AAP15" s="46"/>
      <c r="AAQ15" s="46"/>
      <c r="AAR15" s="46"/>
      <c r="AAS15" s="46"/>
      <c r="AAT15" s="46"/>
      <c r="AAU15" s="46"/>
      <c r="AAV15" s="46"/>
      <c r="AAW15" s="46"/>
      <c r="AAX15" s="46"/>
      <c r="AAY15" s="46"/>
      <c r="AAZ15" s="46"/>
      <c r="ABA15" s="46"/>
      <c r="ABB15" s="46"/>
      <c r="ABC15" s="46"/>
      <c r="ABD15" s="46"/>
      <c r="ABE15" s="46"/>
      <c r="ABF15" s="46"/>
      <c r="ABG15" s="46"/>
      <c r="ABH15" s="46"/>
      <c r="ABI15" s="46"/>
      <c r="ABJ15" s="46"/>
      <c r="ABK15" s="46"/>
      <c r="ABL15" s="46"/>
      <c r="ABM15" s="46"/>
      <c r="ABN15" s="46"/>
      <c r="ABO15" s="46"/>
      <c r="ABP15" s="46"/>
      <c r="ABQ15" s="46"/>
      <c r="ABR15" s="46"/>
      <c r="ABS15" s="46"/>
      <c r="ABT15" s="46"/>
      <c r="ABU15" s="46"/>
      <c r="ABV15" s="46"/>
      <c r="ABW15" s="46"/>
      <c r="ABX15" s="46"/>
      <c r="ABY15" s="46"/>
      <c r="ABZ15" s="46"/>
      <c r="ACA15" s="46"/>
      <c r="ACB15" s="46"/>
      <c r="ACC15" s="46"/>
      <c r="ACD15" s="46"/>
      <c r="ACE15" s="46"/>
      <c r="ACF15" s="46"/>
      <c r="ACG15" s="46"/>
      <c r="ACH15" s="46"/>
      <c r="ACI15" s="46"/>
      <c r="ACJ15" s="46"/>
      <c r="ACK15" s="46"/>
      <c r="ACL15" s="46"/>
      <c r="ACM15" s="46"/>
      <c r="ACN15" s="46"/>
      <c r="ACO15" s="46"/>
      <c r="ACP15" s="46"/>
      <c r="ACQ15" s="46"/>
      <c r="ACR15" s="46"/>
      <c r="ACS15" s="46"/>
      <c r="ACT15" s="46"/>
      <c r="ACU15" s="46"/>
      <c r="ACV15" s="46"/>
      <c r="ACW15" s="46"/>
      <c r="ACX15" s="46"/>
      <c r="ACY15" s="46"/>
      <c r="ACZ15" s="46"/>
      <c r="ADA15" s="46"/>
      <c r="ADB15" s="46"/>
      <c r="ADC15" s="46"/>
      <c r="ADD15" s="46"/>
      <c r="ADE15" s="46"/>
      <c r="ADF15" s="46"/>
      <c r="ADG15" s="46"/>
      <c r="ADH15" s="46"/>
      <c r="ADI15" s="46"/>
      <c r="ADJ15" s="46"/>
      <c r="ADK15" s="46"/>
      <c r="ADL15" s="46"/>
      <c r="ADM15" s="46"/>
      <c r="ADN15" s="46"/>
      <c r="ADO15" s="46"/>
      <c r="ADP15" s="46"/>
      <c r="ADQ15" s="46"/>
      <c r="ADR15" s="46"/>
      <c r="ADS15" s="46"/>
      <c r="ADT15" s="46"/>
      <c r="ADU15" s="46"/>
      <c r="ADV15" s="46"/>
      <c r="ADW15" s="46"/>
      <c r="ADX15" s="46"/>
      <c r="ADY15" s="46"/>
      <c r="ADZ15" s="46"/>
      <c r="AEA15" s="46"/>
      <c r="AEB15" s="46"/>
      <c r="AEC15" s="46"/>
      <c r="AED15" s="46"/>
      <c r="AEE15" s="46"/>
      <c r="AEF15" s="46"/>
      <c r="AEG15" s="46"/>
      <c r="AEH15" s="46"/>
      <c r="AEI15" s="46"/>
      <c r="AEJ15" s="46"/>
      <c r="AEK15" s="46"/>
      <c r="AEL15" s="46"/>
      <c r="AEM15" s="46"/>
      <c r="AEN15" s="46"/>
      <c r="AEO15" s="46"/>
      <c r="AEP15" s="46"/>
      <c r="AEQ15" s="46"/>
      <c r="AER15" s="46"/>
      <c r="AES15" s="46"/>
      <c r="AET15" s="46"/>
      <c r="AEU15" s="46"/>
      <c r="AEV15" s="46"/>
      <c r="AEW15" s="46"/>
      <c r="AEX15" s="46"/>
      <c r="AEY15" s="46"/>
      <c r="AEZ15" s="46"/>
      <c r="AFA15" s="46"/>
      <c r="AFB15" s="46"/>
      <c r="AFC15" s="46"/>
      <c r="AFD15" s="46"/>
      <c r="AFE15" s="46"/>
      <c r="AFF15" s="46"/>
      <c r="AFG15" s="46"/>
      <c r="AFH15" s="46"/>
      <c r="AFI15" s="46"/>
      <c r="AFJ15" s="46"/>
      <c r="AFK15" s="46"/>
      <c r="AFL15" s="46"/>
      <c r="AFM15" s="46"/>
      <c r="AFN15" s="46"/>
      <c r="AFO15" s="46"/>
      <c r="AFP15" s="46"/>
      <c r="AFQ15" s="46"/>
      <c r="AFR15" s="46"/>
      <c r="AFS15" s="46"/>
      <c r="AFT15" s="46"/>
      <c r="AFU15" s="46"/>
      <c r="AFV15" s="46"/>
      <c r="AFW15" s="46"/>
      <c r="AFX15" s="46"/>
      <c r="AFY15" s="46"/>
      <c r="AFZ15" s="46"/>
      <c r="AGA15" s="46"/>
      <c r="AGB15" s="46"/>
      <c r="AGC15" s="46"/>
      <c r="AGD15" s="46"/>
      <c r="AGE15" s="46"/>
      <c r="AGF15" s="46"/>
      <c r="AGG15" s="46"/>
      <c r="AGH15" s="46"/>
      <c r="AGI15" s="46"/>
      <c r="AGJ15" s="46"/>
      <c r="AGK15" s="46"/>
      <c r="AGL15" s="46"/>
      <c r="AGM15" s="46"/>
      <c r="AGN15" s="46"/>
      <c r="AGO15" s="46"/>
      <c r="AGP15" s="46"/>
      <c r="AGQ15" s="46"/>
      <c r="AGR15" s="46"/>
      <c r="AGS15" s="46"/>
      <c r="AGT15" s="46"/>
      <c r="AGU15" s="46"/>
      <c r="AGV15" s="46"/>
      <c r="AGW15" s="46"/>
      <c r="AGX15" s="46"/>
      <c r="AGY15" s="46"/>
      <c r="AGZ15" s="46"/>
      <c r="AHA15" s="46"/>
      <c r="AHB15" s="46"/>
      <c r="AHC15" s="46"/>
      <c r="AHD15" s="46"/>
      <c r="AHE15" s="46"/>
      <c r="AHF15" s="46"/>
      <c r="AHG15" s="46"/>
      <c r="AHH15" s="46"/>
      <c r="AHI15" s="46"/>
      <c r="AHJ15" s="46"/>
      <c r="AHK15" s="46"/>
      <c r="AHL15" s="46"/>
      <c r="AHM15" s="46"/>
      <c r="AHN15" s="46"/>
      <c r="AHO15" s="46"/>
      <c r="AHP15" s="46"/>
      <c r="AHQ15" s="46"/>
      <c r="AHR15" s="46"/>
      <c r="AHS15" s="46"/>
      <c r="AHT15" s="46"/>
      <c r="AHU15" s="46"/>
      <c r="AHV15" s="46"/>
      <c r="AHW15" s="46"/>
      <c r="AHX15" s="46"/>
      <c r="AHY15" s="46"/>
      <c r="AHZ15" s="46"/>
      <c r="AIA15" s="46"/>
      <c r="AIB15" s="46"/>
      <c r="AIC15" s="46"/>
      <c r="AID15" s="46"/>
      <c r="AIE15" s="46"/>
      <c r="AIF15" s="46"/>
      <c r="AIG15" s="46"/>
      <c r="AIH15" s="46"/>
      <c r="AII15" s="46"/>
      <c r="AIJ15" s="46"/>
      <c r="AIK15" s="46"/>
      <c r="AIL15" s="46"/>
      <c r="AIM15" s="46"/>
      <c r="AIN15" s="46"/>
      <c r="AIO15" s="46"/>
      <c r="AIP15" s="46"/>
      <c r="AIQ15" s="46"/>
      <c r="AIR15" s="46"/>
      <c r="AIS15" s="46"/>
      <c r="AIT15" s="46"/>
      <c r="AIU15" s="46"/>
      <c r="AIV15" s="46"/>
      <c r="AIW15" s="46"/>
      <c r="AIX15" s="46"/>
      <c r="AIY15" s="46"/>
      <c r="AIZ15" s="46"/>
      <c r="AJA15" s="46"/>
      <c r="AJB15" s="46"/>
      <c r="AJC15" s="46"/>
      <c r="AJD15" s="46"/>
      <c r="AJE15" s="46"/>
      <c r="AJF15" s="46"/>
      <c r="AJG15" s="46"/>
      <c r="AJH15" s="46"/>
      <c r="AJI15" s="46"/>
      <c r="AJJ15" s="46"/>
      <c r="AJK15" s="46"/>
      <c r="AJL15" s="46"/>
      <c r="AJM15" s="46"/>
      <c r="AJN15" s="46"/>
      <c r="AJO15" s="46"/>
      <c r="AJP15" s="46"/>
      <c r="AJQ15" s="46"/>
      <c r="AJR15" s="46"/>
      <c r="AJS15" s="46"/>
      <c r="AJT15" s="46"/>
      <c r="AJU15" s="46"/>
      <c r="AJV15" s="46"/>
      <c r="AJW15" s="46"/>
      <c r="AJX15" s="46"/>
      <c r="AJY15" s="46"/>
      <c r="AJZ15" s="46"/>
      <c r="AKA15" s="46"/>
      <c r="AKB15" s="46"/>
      <c r="AKC15" s="46"/>
      <c r="AKD15" s="46"/>
      <c r="AKE15" s="46"/>
      <c r="AKF15" s="46"/>
      <c r="AKG15" s="46"/>
      <c r="AKH15" s="46"/>
      <c r="AKI15" s="46"/>
      <c r="AKJ15" s="46"/>
      <c r="AKK15" s="46"/>
      <c r="AKL15" s="46"/>
      <c r="AKM15" s="46"/>
      <c r="AKN15" s="46"/>
      <c r="AKO15" s="46"/>
      <c r="AKP15" s="46"/>
      <c r="AKQ15" s="46"/>
      <c r="AKR15" s="46"/>
      <c r="AKS15" s="46"/>
      <c r="AKT15" s="46"/>
      <c r="AKU15" s="46"/>
      <c r="AKV15" s="46"/>
      <c r="AKW15" s="46"/>
      <c r="AKX15" s="46"/>
      <c r="AKY15" s="46"/>
      <c r="AKZ15" s="46"/>
      <c r="ALA15" s="46"/>
      <c r="ALB15" s="46"/>
      <c r="ALC15" s="46"/>
      <c r="ALD15" s="46"/>
      <c r="ALE15" s="46"/>
      <c r="ALF15" s="46"/>
      <c r="ALG15" s="46"/>
      <c r="ALH15" s="46"/>
      <c r="ALI15" s="46"/>
      <c r="ALJ15" s="46"/>
      <c r="ALK15" s="46"/>
      <c r="ALL15" s="46"/>
      <c r="ALM15" s="46"/>
      <c r="ALN15" s="46"/>
      <c r="ALO15" s="46"/>
      <c r="ALP15" s="46"/>
      <c r="ALQ15" s="46"/>
      <c r="ALR15" s="46"/>
      <c r="ALS15" s="46"/>
      <c r="ALT15" s="46"/>
      <c r="ALU15" s="46"/>
      <c r="ALV15" s="46"/>
      <c r="ALW15" s="46"/>
      <c r="ALX15" s="46"/>
      <c r="ALY15" s="46"/>
      <c r="ALZ15" s="46"/>
      <c r="AMA15" s="46"/>
      <c r="AMB15" s="46"/>
      <c r="AMC15" s="46"/>
    </row>
    <row r="16" spans="1:1017" ht="40.5" x14ac:dyDescent="0.2">
      <c r="A16" s="81">
        <f t="shared" si="0"/>
        <v>4115</v>
      </c>
      <c r="B16" s="84" t="s">
        <v>99</v>
      </c>
      <c r="C16" s="62" t="s">
        <v>95</v>
      </c>
      <c r="D16" s="64" t="s">
        <v>97</v>
      </c>
      <c r="E16" s="121"/>
      <c r="F16" s="48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  <c r="IX16" s="46"/>
      <c r="IY16" s="46"/>
      <c r="IZ16" s="46"/>
      <c r="JA16" s="46"/>
      <c r="JB16" s="46"/>
      <c r="JC16" s="46"/>
      <c r="JD16" s="46"/>
      <c r="JE16" s="46"/>
      <c r="JF16" s="46"/>
      <c r="JG16" s="46"/>
      <c r="JH16" s="46"/>
      <c r="JI16" s="46"/>
      <c r="JJ16" s="46"/>
      <c r="JK16" s="46"/>
      <c r="JL16" s="46"/>
      <c r="JM16" s="46"/>
      <c r="JN16" s="46"/>
      <c r="JO16" s="46"/>
      <c r="JP16" s="46"/>
      <c r="JQ16" s="46"/>
      <c r="JR16" s="46"/>
      <c r="JS16" s="46"/>
      <c r="JT16" s="46"/>
      <c r="JU16" s="46"/>
      <c r="JV16" s="46"/>
      <c r="JW16" s="46"/>
      <c r="JX16" s="46"/>
      <c r="JY16" s="46"/>
      <c r="JZ16" s="46"/>
      <c r="KA16" s="46"/>
      <c r="KB16" s="46"/>
      <c r="KC16" s="46"/>
      <c r="KD16" s="46"/>
      <c r="KE16" s="46"/>
      <c r="KF16" s="46"/>
      <c r="KG16" s="46"/>
      <c r="KH16" s="46"/>
      <c r="KI16" s="46"/>
      <c r="KJ16" s="46"/>
      <c r="KK16" s="46"/>
      <c r="KL16" s="46"/>
      <c r="KM16" s="46"/>
      <c r="KN16" s="46"/>
      <c r="KO16" s="46"/>
      <c r="KP16" s="46"/>
      <c r="KQ16" s="46"/>
      <c r="KR16" s="46"/>
      <c r="KS16" s="46"/>
      <c r="KT16" s="46"/>
      <c r="KU16" s="46"/>
      <c r="KV16" s="46"/>
      <c r="KW16" s="46"/>
      <c r="KX16" s="46"/>
      <c r="KY16" s="46"/>
      <c r="KZ16" s="46"/>
      <c r="LA16" s="46"/>
      <c r="LB16" s="46"/>
      <c r="LC16" s="46"/>
      <c r="LD16" s="46"/>
      <c r="LE16" s="46"/>
      <c r="LF16" s="46"/>
      <c r="LG16" s="46"/>
      <c r="LH16" s="46"/>
      <c r="LI16" s="46"/>
      <c r="LJ16" s="46"/>
      <c r="LK16" s="46"/>
      <c r="LL16" s="46"/>
      <c r="LM16" s="46"/>
      <c r="LN16" s="46"/>
      <c r="LO16" s="46"/>
      <c r="LP16" s="46"/>
      <c r="LQ16" s="46"/>
      <c r="LR16" s="46"/>
      <c r="LS16" s="46"/>
      <c r="LT16" s="46"/>
      <c r="LU16" s="46"/>
      <c r="LV16" s="46"/>
      <c r="LW16" s="46"/>
      <c r="LX16" s="46"/>
      <c r="LY16" s="46"/>
      <c r="LZ16" s="46"/>
      <c r="MA16" s="46"/>
      <c r="MB16" s="46"/>
      <c r="MC16" s="46"/>
      <c r="MD16" s="46"/>
      <c r="ME16" s="46"/>
      <c r="MF16" s="46"/>
      <c r="MG16" s="46"/>
      <c r="MH16" s="46"/>
      <c r="MI16" s="46"/>
      <c r="MJ16" s="46"/>
      <c r="MK16" s="46"/>
      <c r="ML16" s="46"/>
      <c r="MM16" s="46"/>
      <c r="MN16" s="46"/>
      <c r="MO16" s="46"/>
      <c r="MP16" s="46"/>
      <c r="MQ16" s="46"/>
      <c r="MR16" s="46"/>
      <c r="MS16" s="46"/>
      <c r="MT16" s="46"/>
      <c r="MU16" s="46"/>
      <c r="MV16" s="46"/>
      <c r="MW16" s="46"/>
      <c r="MX16" s="46"/>
      <c r="MY16" s="46"/>
      <c r="MZ16" s="46"/>
      <c r="NA16" s="46"/>
      <c r="NB16" s="46"/>
      <c r="NC16" s="46"/>
      <c r="ND16" s="46"/>
      <c r="NE16" s="46"/>
      <c r="NF16" s="46"/>
      <c r="NG16" s="46"/>
      <c r="NH16" s="46"/>
      <c r="NI16" s="46"/>
      <c r="NJ16" s="46"/>
      <c r="NK16" s="46"/>
      <c r="NL16" s="46"/>
      <c r="NM16" s="46"/>
      <c r="NN16" s="46"/>
      <c r="NO16" s="46"/>
      <c r="NP16" s="46"/>
      <c r="NQ16" s="46"/>
      <c r="NR16" s="46"/>
      <c r="NS16" s="46"/>
      <c r="NT16" s="46"/>
      <c r="NU16" s="46"/>
      <c r="NV16" s="46"/>
      <c r="NW16" s="46"/>
      <c r="NX16" s="46"/>
      <c r="NY16" s="46"/>
      <c r="NZ16" s="46"/>
      <c r="OA16" s="46"/>
      <c r="OB16" s="46"/>
      <c r="OC16" s="46"/>
      <c r="OD16" s="46"/>
      <c r="OE16" s="46"/>
      <c r="OF16" s="46"/>
      <c r="OG16" s="46"/>
      <c r="OH16" s="46"/>
      <c r="OI16" s="46"/>
      <c r="OJ16" s="46"/>
      <c r="OK16" s="46"/>
      <c r="OL16" s="46"/>
      <c r="OM16" s="46"/>
      <c r="ON16" s="46"/>
      <c r="OO16" s="46"/>
      <c r="OP16" s="46"/>
      <c r="OQ16" s="46"/>
      <c r="OR16" s="46"/>
      <c r="OS16" s="46"/>
      <c r="OT16" s="46"/>
      <c r="OU16" s="46"/>
      <c r="OV16" s="46"/>
      <c r="OW16" s="46"/>
      <c r="OX16" s="46"/>
      <c r="OY16" s="46"/>
      <c r="OZ16" s="46"/>
      <c r="PA16" s="46"/>
      <c r="PB16" s="46"/>
      <c r="PC16" s="46"/>
      <c r="PD16" s="46"/>
      <c r="PE16" s="46"/>
      <c r="PF16" s="46"/>
      <c r="PG16" s="46"/>
      <c r="PH16" s="46"/>
      <c r="PI16" s="46"/>
      <c r="PJ16" s="46"/>
      <c r="PK16" s="46"/>
      <c r="PL16" s="46"/>
      <c r="PM16" s="46"/>
      <c r="PN16" s="46"/>
      <c r="PO16" s="46"/>
      <c r="PP16" s="46"/>
      <c r="PQ16" s="46"/>
      <c r="PR16" s="46"/>
      <c r="PS16" s="46"/>
      <c r="PT16" s="46"/>
      <c r="PU16" s="46"/>
      <c r="PV16" s="46"/>
      <c r="PW16" s="46"/>
      <c r="PX16" s="46"/>
      <c r="PY16" s="46"/>
      <c r="PZ16" s="46"/>
      <c r="QA16" s="46"/>
      <c r="QB16" s="46"/>
      <c r="QC16" s="46"/>
      <c r="QD16" s="46"/>
      <c r="QE16" s="46"/>
      <c r="QF16" s="46"/>
      <c r="QG16" s="46"/>
      <c r="QH16" s="46"/>
      <c r="QI16" s="46"/>
      <c r="QJ16" s="46"/>
      <c r="QK16" s="46"/>
      <c r="QL16" s="46"/>
      <c r="QM16" s="46"/>
      <c r="QN16" s="46"/>
      <c r="QO16" s="46"/>
      <c r="QP16" s="46"/>
      <c r="QQ16" s="46"/>
      <c r="QR16" s="46"/>
      <c r="QS16" s="46"/>
      <c r="QT16" s="46"/>
      <c r="QU16" s="46"/>
      <c r="QV16" s="46"/>
      <c r="QW16" s="46"/>
      <c r="QX16" s="46"/>
      <c r="QY16" s="46"/>
      <c r="QZ16" s="46"/>
      <c r="RA16" s="46"/>
      <c r="RB16" s="46"/>
      <c r="RC16" s="46"/>
      <c r="RD16" s="46"/>
      <c r="RE16" s="46"/>
      <c r="RF16" s="46"/>
      <c r="RG16" s="46"/>
      <c r="RH16" s="46"/>
      <c r="RI16" s="46"/>
      <c r="RJ16" s="46"/>
      <c r="RK16" s="46"/>
      <c r="RL16" s="46"/>
      <c r="RM16" s="46"/>
      <c r="RN16" s="46"/>
      <c r="RO16" s="46"/>
      <c r="RP16" s="46"/>
      <c r="RQ16" s="46"/>
      <c r="RR16" s="46"/>
      <c r="RS16" s="46"/>
      <c r="RT16" s="46"/>
      <c r="RU16" s="46"/>
      <c r="RV16" s="46"/>
      <c r="RW16" s="46"/>
      <c r="RX16" s="46"/>
      <c r="RY16" s="46"/>
      <c r="RZ16" s="46"/>
      <c r="SA16" s="46"/>
      <c r="SB16" s="46"/>
      <c r="SC16" s="46"/>
      <c r="SD16" s="46"/>
      <c r="SE16" s="46"/>
      <c r="SF16" s="46"/>
      <c r="SG16" s="46"/>
      <c r="SH16" s="46"/>
      <c r="SI16" s="46"/>
      <c r="SJ16" s="46"/>
      <c r="SK16" s="46"/>
      <c r="SL16" s="46"/>
      <c r="SM16" s="46"/>
      <c r="SN16" s="46"/>
      <c r="SO16" s="46"/>
      <c r="SP16" s="46"/>
      <c r="SQ16" s="46"/>
      <c r="SR16" s="46"/>
      <c r="SS16" s="46"/>
      <c r="ST16" s="46"/>
      <c r="SU16" s="46"/>
      <c r="SV16" s="46"/>
      <c r="SW16" s="46"/>
      <c r="SX16" s="46"/>
      <c r="SY16" s="46"/>
      <c r="SZ16" s="46"/>
      <c r="TA16" s="46"/>
      <c r="TB16" s="46"/>
      <c r="TC16" s="46"/>
      <c r="TD16" s="46"/>
      <c r="TE16" s="46"/>
      <c r="TF16" s="46"/>
      <c r="TG16" s="46"/>
      <c r="TH16" s="46"/>
      <c r="TI16" s="46"/>
      <c r="TJ16" s="46"/>
      <c r="TK16" s="46"/>
      <c r="TL16" s="46"/>
      <c r="TM16" s="46"/>
      <c r="TN16" s="46"/>
      <c r="TO16" s="46"/>
      <c r="TP16" s="46"/>
      <c r="TQ16" s="46"/>
      <c r="TR16" s="46"/>
      <c r="TS16" s="46"/>
      <c r="TT16" s="46"/>
      <c r="TU16" s="46"/>
      <c r="TV16" s="46"/>
      <c r="TW16" s="46"/>
      <c r="TX16" s="46"/>
      <c r="TY16" s="46"/>
      <c r="TZ16" s="46"/>
      <c r="UA16" s="46"/>
      <c r="UB16" s="46"/>
      <c r="UC16" s="46"/>
      <c r="UD16" s="46"/>
      <c r="UE16" s="46"/>
      <c r="UF16" s="46"/>
      <c r="UG16" s="46"/>
      <c r="UH16" s="46"/>
      <c r="UI16" s="46"/>
      <c r="UJ16" s="46"/>
      <c r="UK16" s="46"/>
      <c r="UL16" s="46"/>
      <c r="UM16" s="46"/>
      <c r="UN16" s="46"/>
      <c r="UO16" s="46"/>
      <c r="UP16" s="46"/>
      <c r="UQ16" s="46"/>
      <c r="UR16" s="46"/>
      <c r="US16" s="46"/>
      <c r="UT16" s="46"/>
      <c r="UU16" s="46"/>
      <c r="UV16" s="46"/>
      <c r="UW16" s="46"/>
      <c r="UX16" s="46"/>
      <c r="UY16" s="46"/>
      <c r="UZ16" s="46"/>
      <c r="VA16" s="46"/>
      <c r="VB16" s="46"/>
      <c r="VC16" s="46"/>
      <c r="VD16" s="46"/>
      <c r="VE16" s="46"/>
      <c r="VF16" s="46"/>
      <c r="VG16" s="46"/>
      <c r="VH16" s="46"/>
      <c r="VI16" s="46"/>
      <c r="VJ16" s="46"/>
      <c r="VK16" s="46"/>
      <c r="VL16" s="46"/>
      <c r="VM16" s="46"/>
      <c r="VN16" s="46"/>
      <c r="VO16" s="46"/>
      <c r="VP16" s="46"/>
      <c r="VQ16" s="46"/>
      <c r="VR16" s="46"/>
      <c r="VS16" s="46"/>
      <c r="VT16" s="46"/>
      <c r="VU16" s="46"/>
      <c r="VV16" s="46"/>
      <c r="VW16" s="46"/>
      <c r="VX16" s="46"/>
      <c r="VY16" s="46"/>
      <c r="VZ16" s="46"/>
      <c r="WA16" s="46"/>
      <c r="WB16" s="46"/>
      <c r="WC16" s="46"/>
      <c r="WD16" s="46"/>
      <c r="WE16" s="46"/>
      <c r="WF16" s="46"/>
      <c r="WG16" s="46"/>
      <c r="WH16" s="46"/>
      <c r="WI16" s="46"/>
      <c r="WJ16" s="46"/>
      <c r="WK16" s="46"/>
      <c r="WL16" s="46"/>
      <c r="WM16" s="46"/>
      <c r="WN16" s="46"/>
      <c r="WO16" s="46"/>
      <c r="WP16" s="46"/>
      <c r="WQ16" s="46"/>
      <c r="WR16" s="46"/>
      <c r="WS16" s="46"/>
      <c r="WT16" s="46"/>
      <c r="WU16" s="46"/>
      <c r="WV16" s="46"/>
      <c r="WW16" s="46"/>
      <c r="WX16" s="46"/>
      <c r="WY16" s="46"/>
      <c r="WZ16" s="46"/>
      <c r="XA16" s="46"/>
      <c r="XB16" s="46"/>
      <c r="XC16" s="46"/>
      <c r="XD16" s="46"/>
      <c r="XE16" s="46"/>
      <c r="XF16" s="46"/>
      <c r="XG16" s="46"/>
      <c r="XH16" s="46"/>
      <c r="XI16" s="46"/>
      <c r="XJ16" s="46"/>
      <c r="XK16" s="46"/>
      <c r="XL16" s="46"/>
      <c r="XM16" s="46"/>
      <c r="XN16" s="46"/>
      <c r="XO16" s="46"/>
      <c r="XP16" s="46"/>
      <c r="XQ16" s="46"/>
      <c r="XR16" s="46"/>
      <c r="XS16" s="46"/>
      <c r="XT16" s="46"/>
      <c r="XU16" s="46"/>
      <c r="XV16" s="46"/>
      <c r="XW16" s="46"/>
      <c r="XX16" s="46"/>
      <c r="XY16" s="46"/>
      <c r="XZ16" s="46"/>
      <c r="YA16" s="46"/>
      <c r="YB16" s="46"/>
      <c r="YC16" s="46"/>
      <c r="YD16" s="46"/>
      <c r="YE16" s="46"/>
      <c r="YF16" s="46"/>
      <c r="YG16" s="46"/>
      <c r="YH16" s="46"/>
      <c r="YI16" s="46"/>
      <c r="YJ16" s="46"/>
      <c r="YK16" s="46"/>
      <c r="YL16" s="46"/>
      <c r="YM16" s="46"/>
      <c r="YN16" s="46"/>
      <c r="YO16" s="46"/>
      <c r="YP16" s="46"/>
      <c r="YQ16" s="46"/>
      <c r="YR16" s="46"/>
      <c r="YS16" s="46"/>
      <c r="YT16" s="46"/>
      <c r="YU16" s="46"/>
      <c r="YV16" s="46"/>
      <c r="YW16" s="46"/>
      <c r="YX16" s="46"/>
      <c r="YY16" s="46"/>
      <c r="YZ16" s="46"/>
      <c r="ZA16" s="46"/>
      <c r="ZB16" s="46"/>
      <c r="ZC16" s="46"/>
      <c r="ZD16" s="46"/>
      <c r="ZE16" s="46"/>
      <c r="ZF16" s="46"/>
      <c r="ZG16" s="46"/>
      <c r="ZH16" s="46"/>
      <c r="ZI16" s="46"/>
      <c r="ZJ16" s="46"/>
      <c r="ZK16" s="46"/>
      <c r="ZL16" s="46"/>
      <c r="ZM16" s="46"/>
      <c r="ZN16" s="46"/>
      <c r="ZO16" s="46"/>
      <c r="ZP16" s="46"/>
      <c r="ZQ16" s="46"/>
      <c r="ZR16" s="46"/>
      <c r="ZS16" s="46"/>
      <c r="ZT16" s="46"/>
      <c r="ZU16" s="46"/>
      <c r="ZV16" s="46"/>
      <c r="ZW16" s="46"/>
      <c r="ZX16" s="46"/>
      <c r="ZY16" s="46"/>
      <c r="ZZ16" s="46"/>
      <c r="AAA16" s="46"/>
      <c r="AAB16" s="46"/>
      <c r="AAC16" s="46"/>
      <c r="AAD16" s="46"/>
      <c r="AAE16" s="46"/>
      <c r="AAF16" s="46"/>
      <c r="AAG16" s="46"/>
      <c r="AAH16" s="46"/>
      <c r="AAI16" s="46"/>
      <c r="AAJ16" s="46"/>
      <c r="AAK16" s="46"/>
      <c r="AAL16" s="46"/>
      <c r="AAM16" s="46"/>
      <c r="AAN16" s="46"/>
      <c r="AAO16" s="46"/>
      <c r="AAP16" s="46"/>
      <c r="AAQ16" s="46"/>
      <c r="AAR16" s="46"/>
      <c r="AAS16" s="46"/>
      <c r="AAT16" s="46"/>
      <c r="AAU16" s="46"/>
      <c r="AAV16" s="46"/>
      <c r="AAW16" s="46"/>
      <c r="AAX16" s="46"/>
      <c r="AAY16" s="46"/>
      <c r="AAZ16" s="46"/>
      <c r="ABA16" s="46"/>
      <c r="ABB16" s="46"/>
      <c r="ABC16" s="46"/>
      <c r="ABD16" s="46"/>
      <c r="ABE16" s="46"/>
      <c r="ABF16" s="46"/>
      <c r="ABG16" s="46"/>
      <c r="ABH16" s="46"/>
      <c r="ABI16" s="46"/>
      <c r="ABJ16" s="46"/>
      <c r="ABK16" s="46"/>
      <c r="ABL16" s="46"/>
      <c r="ABM16" s="46"/>
      <c r="ABN16" s="46"/>
      <c r="ABO16" s="46"/>
      <c r="ABP16" s="46"/>
      <c r="ABQ16" s="46"/>
      <c r="ABR16" s="46"/>
      <c r="ABS16" s="46"/>
      <c r="ABT16" s="46"/>
      <c r="ABU16" s="46"/>
      <c r="ABV16" s="46"/>
      <c r="ABW16" s="46"/>
      <c r="ABX16" s="46"/>
      <c r="ABY16" s="46"/>
      <c r="ABZ16" s="46"/>
      <c r="ACA16" s="46"/>
      <c r="ACB16" s="46"/>
      <c r="ACC16" s="46"/>
      <c r="ACD16" s="46"/>
      <c r="ACE16" s="46"/>
      <c r="ACF16" s="46"/>
      <c r="ACG16" s="46"/>
      <c r="ACH16" s="46"/>
      <c r="ACI16" s="46"/>
      <c r="ACJ16" s="46"/>
      <c r="ACK16" s="46"/>
      <c r="ACL16" s="46"/>
      <c r="ACM16" s="46"/>
      <c r="ACN16" s="46"/>
      <c r="ACO16" s="46"/>
      <c r="ACP16" s="46"/>
      <c r="ACQ16" s="46"/>
      <c r="ACR16" s="46"/>
      <c r="ACS16" s="46"/>
      <c r="ACT16" s="46"/>
      <c r="ACU16" s="46"/>
      <c r="ACV16" s="46"/>
      <c r="ACW16" s="46"/>
      <c r="ACX16" s="46"/>
      <c r="ACY16" s="46"/>
      <c r="ACZ16" s="46"/>
      <c r="ADA16" s="46"/>
      <c r="ADB16" s="46"/>
      <c r="ADC16" s="46"/>
      <c r="ADD16" s="46"/>
      <c r="ADE16" s="46"/>
      <c r="ADF16" s="46"/>
      <c r="ADG16" s="46"/>
      <c r="ADH16" s="46"/>
      <c r="ADI16" s="46"/>
      <c r="ADJ16" s="46"/>
      <c r="ADK16" s="46"/>
      <c r="ADL16" s="46"/>
      <c r="ADM16" s="46"/>
      <c r="ADN16" s="46"/>
      <c r="ADO16" s="46"/>
      <c r="ADP16" s="46"/>
      <c r="ADQ16" s="46"/>
      <c r="ADR16" s="46"/>
      <c r="ADS16" s="46"/>
      <c r="ADT16" s="46"/>
      <c r="ADU16" s="46"/>
      <c r="ADV16" s="46"/>
      <c r="ADW16" s="46"/>
      <c r="ADX16" s="46"/>
      <c r="ADY16" s="46"/>
      <c r="ADZ16" s="46"/>
      <c r="AEA16" s="46"/>
      <c r="AEB16" s="46"/>
      <c r="AEC16" s="46"/>
      <c r="AED16" s="46"/>
      <c r="AEE16" s="46"/>
      <c r="AEF16" s="46"/>
      <c r="AEG16" s="46"/>
      <c r="AEH16" s="46"/>
      <c r="AEI16" s="46"/>
      <c r="AEJ16" s="46"/>
      <c r="AEK16" s="46"/>
      <c r="AEL16" s="46"/>
      <c r="AEM16" s="46"/>
      <c r="AEN16" s="46"/>
      <c r="AEO16" s="46"/>
      <c r="AEP16" s="46"/>
      <c r="AEQ16" s="46"/>
      <c r="AER16" s="46"/>
      <c r="AES16" s="46"/>
      <c r="AET16" s="46"/>
      <c r="AEU16" s="46"/>
      <c r="AEV16" s="46"/>
      <c r="AEW16" s="46"/>
      <c r="AEX16" s="46"/>
      <c r="AEY16" s="46"/>
      <c r="AEZ16" s="46"/>
      <c r="AFA16" s="46"/>
      <c r="AFB16" s="46"/>
      <c r="AFC16" s="46"/>
      <c r="AFD16" s="46"/>
      <c r="AFE16" s="46"/>
      <c r="AFF16" s="46"/>
      <c r="AFG16" s="46"/>
      <c r="AFH16" s="46"/>
      <c r="AFI16" s="46"/>
      <c r="AFJ16" s="46"/>
      <c r="AFK16" s="46"/>
      <c r="AFL16" s="46"/>
      <c r="AFM16" s="46"/>
      <c r="AFN16" s="46"/>
      <c r="AFO16" s="46"/>
      <c r="AFP16" s="46"/>
      <c r="AFQ16" s="46"/>
      <c r="AFR16" s="46"/>
      <c r="AFS16" s="46"/>
      <c r="AFT16" s="46"/>
      <c r="AFU16" s="46"/>
      <c r="AFV16" s="46"/>
      <c r="AFW16" s="46"/>
      <c r="AFX16" s="46"/>
      <c r="AFY16" s="46"/>
      <c r="AFZ16" s="46"/>
      <c r="AGA16" s="46"/>
      <c r="AGB16" s="46"/>
      <c r="AGC16" s="46"/>
      <c r="AGD16" s="46"/>
      <c r="AGE16" s="46"/>
      <c r="AGF16" s="46"/>
      <c r="AGG16" s="46"/>
      <c r="AGH16" s="46"/>
      <c r="AGI16" s="46"/>
      <c r="AGJ16" s="46"/>
      <c r="AGK16" s="46"/>
      <c r="AGL16" s="46"/>
      <c r="AGM16" s="46"/>
      <c r="AGN16" s="46"/>
      <c r="AGO16" s="46"/>
      <c r="AGP16" s="46"/>
      <c r="AGQ16" s="46"/>
      <c r="AGR16" s="46"/>
      <c r="AGS16" s="46"/>
      <c r="AGT16" s="46"/>
      <c r="AGU16" s="46"/>
      <c r="AGV16" s="46"/>
      <c r="AGW16" s="46"/>
      <c r="AGX16" s="46"/>
      <c r="AGY16" s="46"/>
      <c r="AGZ16" s="46"/>
      <c r="AHA16" s="46"/>
      <c r="AHB16" s="46"/>
      <c r="AHC16" s="46"/>
      <c r="AHD16" s="46"/>
      <c r="AHE16" s="46"/>
      <c r="AHF16" s="46"/>
      <c r="AHG16" s="46"/>
      <c r="AHH16" s="46"/>
      <c r="AHI16" s="46"/>
      <c r="AHJ16" s="46"/>
      <c r="AHK16" s="46"/>
      <c r="AHL16" s="46"/>
      <c r="AHM16" s="46"/>
      <c r="AHN16" s="46"/>
      <c r="AHO16" s="46"/>
      <c r="AHP16" s="46"/>
      <c r="AHQ16" s="46"/>
      <c r="AHR16" s="46"/>
      <c r="AHS16" s="46"/>
      <c r="AHT16" s="46"/>
      <c r="AHU16" s="46"/>
      <c r="AHV16" s="46"/>
      <c r="AHW16" s="46"/>
      <c r="AHX16" s="46"/>
      <c r="AHY16" s="46"/>
      <c r="AHZ16" s="46"/>
      <c r="AIA16" s="46"/>
      <c r="AIB16" s="46"/>
      <c r="AIC16" s="46"/>
      <c r="AID16" s="46"/>
      <c r="AIE16" s="46"/>
      <c r="AIF16" s="46"/>
      <c r="AIG16" s="46"/>
      <c r="AIH16" s="46"/>
      <c r="AII16" s="46"/>
      <c r="AIJ16" s="46"/>
      <c r="AIK16" s="46"/>
      <c r="AIL16" s="46"/>
      <c r="AIM16" s="46"/>
      <c r="AIN16" s="46"/>
      <c r="AIO16" s="46"/>
      <c r="AIP16" s="46"/>
      <c r="AIQ16" s="46"/>
      <c r="AIR16" s="46"/>
      <c r="AIS16" s="46"/>
      <c r="AIT16" s="46"/>
      <c r="AIU16" s="46"/>
      <c r="AIV16" s="46"/>
      <c r="AIW16" s="46"/>
      <c r="AIX16" s="46"/>
      <c r="AIY16" s="46"/>
      <c r="AIZ16" s="46"/>
      <c r="AJA16" s="46"/>
      <c r="AJB16" s="46"/>
      <c r="AJC16" s="46"/>
      <c r="AJD16" s="46"/>
      <c r="AJE16" s="46"/>
      <c r="AJF16" s="46"/>
      <c r="AJG16" s="46"/>
      <c r="AJH16" s="46"/>
      <c r="AJI16" s="46"/>
      <c r="AJJ16" s="46"/>
      <c r="AJK16" s="46"/>
      <c r="AJL16" s="46"/>
      <c r="AJM16" s="46"/>
      <c r="AJN16" s="46"/>
      <c r="AJO16" s="46"/>
      <c r="AJP16" s="46"/>
      <c r="AJQ16" s="46"/>
      <c r="AJR16" s="46"/>
      <c r="AJS16" s="46"/>
      <c r="AJT16" s="46"/>
      <c r="AJU16" s="46"/>
      <c r="AJV16" s="46"/>
      <c r="AJW16" s="46"/>
      <c r="AJX16" s="46"/>
      <c r="AJY16" s="46"/>
      <c r="AJZ16" s="46"/>
      <c r="AKA16" s="46"/>
      <c r="AKB16" s="46"/>
      <c r="AKC16" s="46"/>
      <c r="AKD16" s="46"/>
      <c r="AKE16" s="46"/>
      <c r="AKF16" s="46"/>
      <c r="AKG16" s="46"/>
      <c r="AKH16" s="46"/>
      <c r="AKI16" s="46"/>
      <c r="AKJ16" s="46"/>
      <c r="AKK16" s="46"/>
      <c r="AKL16" s="46"/>
      <c r="AKM16" s="46"/>
      <c r="AKN16" s="46"/>
      <c r="AKO16" s="46"/>
      <c r="AKP16" s="46"/>
      <c r="AKQ16" s="46"/>
      <c r="AKR16" s="46"/>
      <c r="AKS16" s="46"/>
      <c r="AKT16" s="46"/>
      <c r="AKU16" s="46"/>
      <c r="AKV16" s="46"/>
      <c r="AKW16" s="46"/>
      <c r="AKX16" s="46"/>
      <c r="AKY16" s="46"/>
      <c r="AKZ16" s="46"/>
      <c r="ALA16" s="46"/>
      <c r="ALB16" s="46"/>
      <c r="ALC16" s="46"/>
      <c r="ALD16" s="46"/>
      <c r="ALE16" s="46"/>
      <c r="ALF16" s="46"/>
      <c r="ALG16" s="46"/>
      <c r="ALH16" s="46"/>
      <c r="ALI16" s="46"/>
      <c r="ALJ16" s="46"/>
      <c r="ALK16" s="46"/>
      <c r="ALL16" s="46"/>
      <c r="ALM16" s="46"/>
      <c r="ALN16" s="46"/>
      <c r="ALO16" s="46"/>
      <c r="ALP16" s="46"/>
      <c r="ALQ16" s="46"/>
      <c r="ALR16" s="46"/>
      <c r="ALS16" s="46"/>
      <c r="ALT16" s="46"/>
      <c r="ALU16" s="46"/>
      <c r="ALV16" s="46"/>
      <c r="ALW16" s="46"/>
      <c r="ALX16" s="46"/>
      <c r="ALY16" s="46"/>
      <c r="ALZ16" s="46"/>
      <c r="AMA16" s="46"/>
      <c r="AMB16" s="46"/>
      <c r="AMC16" s="46"/>
    </row>
    <row r="17" spans="1:65" ht="40.5" x14ac:dyDescent="0.2">
      <c r="A17" s="81">
        <f t="shared" si="0"/>
        <v>4116</v>
      </c>
      <c r="B17" s="84" t="s">
        <v>99</v>
      </c>
      <c r="C17" s="62" t="s">
        <v>95</v>
      </c>
      <c r="D17" s="64" t="s">
        <v>98</v>
      </c>
      <c r="E17" s="121"/>
      <c r="F17" s="48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</row>
    <row r="18" spans="1:65" ht="23.25" x14ac:dyDescent="0.2">
      <c r="A18" s="87"/>
      <c r="B18" s="78"/>
      <c r="C18" s="65"/>
      <c r="D18" s="65"/>
      <c r="E18" s="66"/>
      <c r="F18" s="12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</row>
    <row r="19" spans="1:65" ht="60.75" x14ac:dyDescent="0.2">
      <c r="A19" s="81">
        <f t="shared" si="0"/>
        <v>4117</v>
      </c>
      <c r="B19" s="84" t="s">
        <v>100</v>
      </c>
      <c r="C19" s="62" t="s">
        <v>95</v>
      </c>
      <c r="D19" s="63" t="s">
        <v>96</v>
      </c>
      <c r="E19" s="121"/>
      <c r="F19" s="122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</row>
    <row r="20" spans="1:65" ht="60.75" x14ac:dyDescent="0.2">
      <c r="A20" s="81">
        <f t="shared" si="0"/>
        <v>4118</v>
      </c>
      <c r="B20" s="84" t="s">
        <v>100</v>
      </c>
      <c r="C20" s="62" t="s">
        <v>95</v>
      </c>
      <c r="D20" s="64" t="s">
        <v>97</v>
      </c>
      <c r="E20" s="121"/>
      <c r="F20" s="122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</row>
    <row r="21" spans="1:65" ht="60.75" x14ac:dyDescent="0.2">
      <c r="A21" s="81">
        <f t="shared" si="0"/>
        <v>4119</v>
      </c>
      <c r="B21" s="84" t="s">
        <v>100</v>
      </c>
      <c r="C21" s="62" t="s">
        <v>95</v>
      </c>
      <c r="D21" s="64" t="s">
        <v>98</v>
      </c>
      <c r="E21" s="121"/>
      <c r="F21" s="122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</row>
    <row r="22" spans="1:65" ht="23.25" x14ac:dyDescent="0.3">
      <c r="A22" s="87"/>
      <c r="B22" s="137"/>
      <c r="C22" s="138"/>
      <c r="D22" s="138"/>
      <c r="E22" s="138"/>
      <c r="F22" s="12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</row>
    <row r="23" spans="1:65" ht="84" customHeight="1" x14ac:dyDescent="0.2">
      <c r="A23" s="81">
        <f t="shared" si="0"/>
        <v>4120</v>
      </c>
      <c r="B23" s="84" t="s">
        <v>101</v>
      </c>
      <c r="C23" s="62" t="s">
        <v>95</v>
      </c>
      <c r="D23" s="63" t="s">
        <v>96</v>
      </c>
      <c r="E23" s="121"/>
      <c r="F23" s="48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</row>
    <row r="24" spans="1:65" ht="84" customHeight="1" x14ac:dyDescent="0.2">
      <c r="A24" s="81">
        <f t="shared" si="0"/>
        <v>4121</v>
      </c>
      <c r="B24" s="84" t="s">
        <v>101</v>
      </c>
      <c r="C24" s="62" t="s">
        <v>95</v>
      </c>
      <c r="D24" s="64" t="s">
        <v>97</v>
      </c>
      <c r="E24" s="121"/>
      <c r="F24" s="48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</row>
    <row r="25" spans="1:65" ht="84" customHeight="1" x14ac:dyDescent="0.2">
      <c r="A25" s="81">
        <f t="shared" si="0"/>
        <v>4122</v>
      </c>
      <c r="B25" s="84" t="s">
        <v>101</v>
      </c>
      <c r="C25" s="62" t="s">
        <v>95</v>
      </c>
      <c r="D25" s="64" t="s">
        <v>98</v>
      </c>
      <c r="E25" s="121"/>
      <c r="F25" s="48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</row>
    <row r="26" spans="1:65" ht="45.75" customHeight="1" x14ac:dyDescent="0.2">
      <c r="B26"/>
      <c r="C26"/>
      <c r="D26" s="119" t="s">
        <v>122</v>
      </c>
      <c r="E26" s="120">
        <f>+E25+E24+E23+F21+F20+F19+E19+E20+E21+E17+E16+E15+F13+F12+F11+E11+E12+E13</f>
        <v>0</v>
      </c>
      <c r="F26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</row>
    <row r="27" spans="1:65" ht="12.75" customHeight="1" x14ac:dyDescent="0.2">
      <c r="A27" s="18"/>
    </row>
    <row r="28" spans="1:65" ht="12.75" customHeight="1" x14ac:dyDescent="0.2">
      <c r="A28" s="18"/>
    </row>
    <row r="29" spans="1:65" ht="12.75" customHeight="1" x14ac:dyDescent="0.2">
      <c r="A29" s="18"/>
    </row>
    <row r="30" spans="1:65" ht="12.75" customHeight="1" x14ac:dyDescent="0.2">
      <c r="A30" s="18"/>
    </row>
    <row r="31" spans="1:65" ht="12.75" customHeight="1" x14ac:dyDescent="0.2">
      <c r="A31" s="18"/>
    </row>
    <row r="32" spans="1:65" ht="12.75" customHeight="1" x14ac:dyDescent="0.2">
      <c r="A32" s="18"/>
    </row>
    <row r="33" spans="1:1" ht="12.75" customHeight="1" x14ac:dyDescent="0.2">
      <c r="A33" s="18"/>
    </row>
    <row r="34" spans="1:1" ht="12.75" customHeight="1" x14ac:dyDescent="0.2">
      <c r="A34" s="18"/>
    </row>
    <row r="35" spans="1:1" ht="12.75" customHeight="1" x14ac:dyDescent="0.2">
      <c r="A35" s="18"/>
    </row>
    <row r="36" spans="1:1" ht="12.75" customHeight="1" x14ac:dyDescent="0.2">
      <c r="A36" s="18"/>
    </row>
    <row r="37" spans="1:1" ht="12.75" customHeight="1" x14ac:dyDescent="0.2">
      <c r="A37" s="18"/>
    </row>
  </sheetData>
  <mergeCells count="4">
    <mergeCell ref="B6:F6"/>
    <mergeCell ref="B7:F7"/>
    <mergeCell ref="B8:F8"/>
    <mergeCell ref="B22:E22"/>
  </mergeCells>
  <printOptions horizontalCentered="1"/>
  <pageMargins left="0.39370078740157477" right="0.39370078740157477" top="0.46535433070866139" bottom="0.4551181102362204" header="0.17007874015748028" footer="0.15984251968503935"/>
  <pageSetup paperSize="9" scale="45" fitToHeight="0" pageOrder="overThenDown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A1:AMD30"/>
  <sheetViews>
    <sheetView showGridLines="0" zoomScale="55" zoomScaleNormal="55" workbookViewId="0">
      <selection activeCell="E30" sqref="E30"/>
    </sheetView>
  </sheetViews>
  <sheetFormatPr baseColWidth="10" defaultColWidth="11" defaultRowHeight="12.75" customHeight="1" x14ac:dyDescent="0.2"/>
  <cols>
    <col min="1" max="1" width="25" customWidth="1"/>
    <col min="2" max="2" width="132.625" style="5" customWidth="1"/>
    <col min="3" max="3" width="29" style="8" customWidth="1"/>
    <col min="4" max="4" width="35.125" style="5" customWidth="1"/>
    <col min="5" max="6" width="36.875" style="5" customWidth="1"/>
    <col min="7" max="7" width="7.125" style="5" customWidth="1"/>
    <col min="8" max="8" width="8.25" style="5" customWidth="1"/>
    <col min="9" max="65" width="10.5" style="5" customWidth="1"/>
    <col min="66" max="1018" width="10.5" customWidth="1"/>
  </cols>
  <sheetData>
    <row r="1" spans="1:1018" ht="42" customHeight="1" x14ac:dyDescent="0.2">
      <c r="B1" s="1"/>
      <c r="C1" s="1"/>
      <c r="D1" s="2"/>
      <c r="E1" s="3"/>
      <c r="F1" s="3"/>
    </row>
    <row r="2" spans="1:1018" ht="49.5" customHeight="1" x14ac:dyDescent="0.2">
      <c r="B2" s="58" t="s">
        <v>0</v>
      </c>
      <c r="C2" s="58"/>
      <c r="D2" s="59"/>
      <c r="E2" s="59"/>
      <c r="F2" s="59"/>
    </row>
    <row r="3" spans="1:1018" ht="42" customHeight="1" x14ac:dyDescent="0.2">
      <c r="B3" s="1"/>
      <c r="C3" s="1"/>
      <c r="D3" s="2"/>
      <c r="E3" s="3"/>
      <c r="F3" s="3"/>
    </row>
    <row r="4" spans="1:1018" ht="42" customHeight="1" x14ac:dyDescent="0.2">
      <c r="B4" s="106" t="s">
        <v>102</v>
      </c>
      <c r="C4" s="53"/>
      <c r="D4" s="54"/>
      <c r="E4" s="54"/>
      <c r="F4" s="54"/>
    </row>
    <row r="5" spans="1:1018" ht="42" customHeight="1" x14ac:dyDescent="0.2">
      <c r="B5" s="54" t="s">
        <v>103</v>
      </c>
      <c r="C5" s="77"/>
      <c r="D5" s="77"/>
      <c r="E5" s="77"/>
      <c r="F5" s="77"/>
    </row>
    <row r="6" spans="1:1018" ht="27" x14ac:dyDescent="0.2">
      <c r="B6" s="129" t="s">
        <v>104</v>
      </c>
      <c r="C6" s="139"/>
      <c r="D6" s="139"/>
      <c r="E6" s="139"/>
      <c r="F6" s="139"/>
    </row>
    <row r="7" spans="1:1018" ht="28.5" customHeight="1" x14ac:dyDescent="0.2">
      <c r="B7" s="131" t="s">
        <v>3</v>
      </c>
      <c r="C7" s="131"/>
      <c r="D7" s="131"/>
      <c r="E7" s="131"/>
      <c r="F7" s="131"/>
    </row>
    <row r="8" spans="1:1018" ht="41.25" customHeight="1" x14ac:dyDescent="0.2">
      <c r="B8" s="133" t="s">
        <v>55</v>
      </c>
      <c r="C8" s="133"/>
      <c r="D8" s="133"/>
      <c r="E8" s="133"/>
      <c r="F8" s="133"/>
    </row>
    <row r="9" spans="1:1018" ht="101.25" x14ac:dyDescent="0.2">
      <c r="B9" s="57" t="s">
        <v>105</v>
      </c>
      <c r="C9" s="76" t="s">
        <v>6</v>
      </c>
      <c r="D9" s="76" t="s">
        <v>7</v>
      </c>
      <c r="E9" s="114" t="s">
        <v>92</v>
      </c>
      <c r="F9" s="114" t="s">
        <v>93</v>
      </c>
    </row>
    <row r="10" spans="1:1018" ht="23.25" customHeight="1" x14ac:dyDescent="0.2">
      <c r="A10" s="80" t="s">
        <v>5</v>
      </c>
      <c r="B10" s="47"/>
      <c r="C10" s="11"/>
      <c r="D10" s="11"/>
      <c r="E10" s="12"/>
      <c r="F10" s="12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  <c r="IW10" s="27"/>
      <c r="IX10" s="27"/>
      <c r="IY10" s="27"/>
      <c r="IZ10" s="27"/>
      <c r="JA10" s="27"/>
      <c r="JB10" s="27"/>
      <c r="JC10" s="27"/>
      <c r="JD10" s="27"/>
      <c r="JE10" s="27"/>
      <c r="JF10" s="27"/>
      <c r="JG10" s="27"/>
      <c r="JH10" s="27"/>
      <c r="JI10" s="27"/>
      <c r="JJ10" s="27"/>
      <c r="JK10" s="27"/>
      <c r="JL10" s="27"/>
      <c r="JM10" s="27"/>
      <c r="JN10" s="27"/>
      <c r="JO10" s="27"/>
      <c r="JP10" s="27"/>
      <c r="JQ10" s="27"/>
      <c r="JR10" s="27"/>
      <c r="JS10" s="27"/>
      <c r="JT10" s="27"/>
      <c r="JU10" s="27"/>
      <c r="JV10" s="27"/>
      <c r="JW10" s="27"/>
      <c r="JX10" s="27"/>
      <c r="JY10" s="27"/>
      <c r="JZ10" s="27"/>
      <c r="KA10" s="27"/>
      <c r="KB10" s="27"/>
      <c r="KC10" s="27"/>
      <c r="KD10" s="27"/>
      <c r="KE10" s="27"/>
      <c r="KF10" s="27"/>
      <c r="KG10" s="27"/>
      <c r="KH10" s="27"/>
      <c r="KI10" s="27"/>
      <c r="KJ10" s="27"/>
      <c r="KK10" s="27"/>
      <c r="KL10" s="27"/>
      <c r="KM10" s="27"/>
      <c r="KN10" s="27"/>
      <c r="KO10" s="27"/>
      <c r="KP10" s="27"/>
      <c r="KQ10" s="27"/>
      <c r="KR10" s="27"/>
      <c r="KS10" s="27"/>
      <c r="KT10" s="27"/>
      <c r="KU10" s="27"/>
      <c r="KV10" s="27"/>
      <c r="KW10" s="27"/>
      <c r="KX10" s="27"/>
      <c r="KY10" s="27"/>
      <c r="KZ10" s="27"/>
      <c r="LA10" s="27"/>
      <c r="LB10" s="27"/>
      <c r="LC10" s="27"/>
      <c r="LD10" s="27"/>
      <c r="LE10" s="27"/>
      <c r="LF10" s="27"/>
      <c r="LG10" s="27"/>
      <c r="LH10" s="27"/>
      <c r="LI10" s="27"/>
      <c r="LJ10" s="27"/>
      <c r="LK10" s="27"/>
      <c r="LL10" s="27"/>
      <c r="LM10" s="27"/>
      <c r="LN10" s="27"/>
      <c r="LO10" s="27"/>
      <c r="LP10" s="27"/>
      <c r="LQ10" s="27"/>
      <c r="LR10" s="27"/>
      <c r="LS10" s="27"/>
      <c r="LT10" s="27"/>
      <c r="LU10" s="27"/>
      <c r="LV10" s="27"/>
      <c r="LW10" s="27"/>
      <c r="LX10" s="27"/>
      <c r="LY10" s="27"/>
      <c r="LZ10" s="27"/>
      <c r="MA10" s="27"/>
      <c r="MB10" s="27"/>
      <c r="MC10" s="27"/>
      <c r="MD10" s="27"/>
      <c r="ME10" s="27"/>
      <c r="MF10" s="27"/>
      <c r="MG10" s="27"/>
      <c r="MH10" s="27"/>
      <c r="MI10" s="27"/>
      <c r="MJ10" s="27"/>
      <c r="MK10" s="27"/>
      <c r="ML10" s="27"/>
      <c r="MM10" s="27"/>
      <c r="MN10" s="27"/>
      <c r="MO10" s="27"/>
      <c r="MP10" s="27"/>
      <c r="MQ10" s="27"/>
      <c r="MR10" s="27"/>
      <c r="MS10" s="27"/>
      <c r="MT10" s="27"/>
      <c r="MU10" s="27"/>
      <c r="MV10" s="27"/>
      <c r="MW10" s="27"/>
      <c r="MX10" s="27"/>
      <c r="MY10" s="27"/>
      <c r="MZ10" s="27"/>
      <c r="NA10" s="27"/>
      <c r="NB10" s="27"/>
      <c r="NC10" s="27"/>
      <c r="ND10" s="27"/>
      <c r="NE10" s="27"/>
      <c r="NF10" s="27"/>
      <c r="NG10" s="27"/>
      <c r="NH10" s="27"/>
      <c r="NI10" s="27"/>
      <c r="NJ10" s="27"/>
      <c r="NK10" s="27"/>
      <c r="NL10" s="27"/>
      <c r="NM10" s="27"/>
      <c r="NN10" s="27"/>
      <c r="NO10" s="27"/>
      <c r="NP10" s="27"/>
      <c r="NQ10" s="27"/>
      <c r="NR10" s="27"/>
      <c r="NS10" s="27"/>
      <c r="NT10" s="27"/>
      <c r="NU10" s="27"/>
      <c r="NV10" s="27"/>
      <c r="NW10" s="27"/>
      <c r="NX10" s="27"/>
      <c r="NY10" s="27"/>
      <c r="NZ10" s="27"/>
      <c r="OA10" s="27"/>
      <c r="OB10" s="27"/>
      <c r="OC10" s="27"/>
      <c r="OD10" s="27"/>
      <c r="OE10" s="27"/>
      <c r="OF10" s="27"/>
      <c r="OG10" s="27"/>
      <c r="OH10" s="27"/>
      <c r="OI10" s="27"/>
      <c r="OJ10" s="27"/>
      <c r="OK10" s="27"/>
      <c r="OL10" s="27"/>
      <c r="OM10" s="27"/>
      <c r="ON10" s="27"/>
      <c r="OO10" s="27"/>
      <c r="OP10" s="27"/>
      <c r="OQ10" s="27"/>
      <c r="OR10" s="27"/>
      <c r="OS10" s="27"/>
      <c r="OT10" s="27"/>
      <c r="OU10" s="27"/>
      <c r="OV10" s="27"/>
      <c r="OW10" s="27"/>
      <c r="OX10" s="27"/>
      <c r="OY10" s="27"/>
      <c r="OZ10" s="27"/>
      <c r="PA10" s="27"/>
      <c r="PB10" s="27"/>
      <c r="PC10" s="27"/>
      <c r="PD10" s="27"/>
      <c r="PE10" s="27"/>
      <c r="PF10" s="27"/>
      <c r="PG10" s="27"/>
      <c r="PH10" s="27"/>
      <c r="PI10" s="27"/>
      <c r="PJ10" s="27"/>
      <c r="PK10" s="27"/>
      <c r="PL10" s="27"/>
      <c r="PM10" s="27"/>
      <c r="PN10" s="27"/>
      <c r="PO10" s="27"/>
      <c r="PP10" s="27"/>
      <c r="PQ10" s="27"/>
      <c r="PR10" s="27"/>
      <c r="PS10" s="27"/>
      <c r="PT10" s="27"/>
      <c r="PU10" s="27"/>
      <c r="PV10" s="27"/>
      <c r="PW10" s="27"/>
      <c r="PX10" s="27"/>
      <c r="PY10" s="27"/>
      <c r="PZ10" s="27"/>
      <c r="QA10" s="27"/>
      <c r="QB10" s="27"/>
      <c r="QC10" s="27"/>
      <c r="QD10" s="27"/>
      <c r="QE10" s="27"/>
      <c r="QF10" s="27"/>
      <c r="QG10" s="27"/>
      <c r="QH10" s="27"/>
      <c r="QI10" s="27"/>
      <c r="QJ10" s="27"/>
      <c r="QK10" s="27"/>
      <c r="QL10" s="27"/>
      <c r="QM10" s="27"/>
      <c r="QN10" s="27"/>
      <c r="QO10" s="27"/>
      <c r="QP10" s="27"/>
      <c r="QQ10" s="27"/>
      <c r="QR10" s="27"/>
      <c r="QS10" s="27"/>
      <c r="QT10" s="27"/>
      <c r="QU10" s="27"/>
      <c r="QV10" s="27"/>
      <c r="QW10" s="27"/>
      <c r="QX10" s="27"/>
      <c r="QY10" s="27"/>
      <c r="QZ10" s="27"/>
      <c r="RA10" s="27"/>
      <c r="RB10" s="27"/>
      <c r="RC10" s="27"/>
      <c r="RD10" s="27"/>
      <c r="RE10" s="27"/>
      <c r="RF10" s="27"/>
      <c r="RG10" s="27"/>
      <c r="RH10" s="27"/>
      <c r="RI10" s="27"/>
      <c r="RJ10" s="27"/>
      <c r="RK10" s="27"/>
      <c r="RL10" s="27"/>
      <c r="RM10" s="27"/>
      <c r="RN10" s="27"/>
      <c r="RO10" s="27"/>
      <c r="RP10" s="27"/>
      <c r="RQ10" s="27"/>
      <c r="RR10" s="27"/>
      <c r="RS10" s="27"/>
      <c r="RT10" s="27"/>
      <c r="RU10" s="27"/>
      <c r="RV10" s="27"/>
      <c r="RW10" s="27"/>
      <c r="RX10" s="27"/>
      <c r="RY10" s="27"/>
      <c r="RZ10" s="27"/>
      <c r="SA10" s="27"/>
      <c r="SB10" s="27"/>
      <c r="SC10" s="27"/>
      <c r="SD10" s="27"/>
      <c r="SE10" s="27"/>
      <c r="SF10" s="27"/>
      <c r="SG10" s="27"/>
      <c r="SH10" s="27"/>
      <c r="SI10" s="27"/>
      <c r="SJ10" s="27"/>
      <c r="SK10" s="27"/>
      <c r="SL10" s="27"/>
      <c r="SM10" s="27"/>
      <c r="SN10" s="27"/>
      <c r="SO10" s="27"/>
      <c r="SP10" s="27"/>
      <c r="SQ10" s="27"/>
      <c r="SR10" s="27"/>
      <c r="SS10" s="27"/>
      <c r="ST10" s="27"/>
      <c r="SU10" s="27"/>
      <c r="SV10" s="27"/>
      <c r="SW10" s="27"/>
      <c r="SX10" s="27"/>
      <c r="SY10" s="27"/>
      <c r="SZ10" s="27"/>
      <c r="TA10" s="27"/>
      <c r="TB10" s="27"/>
      <c r="TC10" s="27"/>
      <c r="TD10" s="27"/>
      <c r="TE10" s="27"/>
      <c r="TF10" s="27"/>
      <c r="TG10" s="27"/>
      <c r="TH10" s="27"/>
      <c r="TI10" s="27"/>
      <c r="TJ10" s="27"/>
      <c r="TK10" s="27"/>
      <c r="TL10" s="27"/>
      <c r="TM10" s="27"/>
      <c r="TN10" s="27"/>
      <c r="TO10" s="27"/>
      <c r="TP10" s="27"/>
      <c r="TQ10" s="27"/>
      <c r="TR10" s="27"/>
      <c r="TS10" s="27"/>
      <c r="TT10" s="27"/>
      <c r="TU10" s="27"/>
      <c r="TV10" s="27"/>
      <c r="TW10" s="27"/>
      <c r="TX10" s="27"/>
      <c r="TY10" s="27"/>
      <c r="TZ10" s="27"/>
      <c r="UA10" s="27"/>
      <c r="UB10" s="27"/>
      <c r="UC10" s="27"/>
      <c r="UD10" s="27"/>
      <c r="UE10" s="27"/>
      <c r="UF10" s="27"/>
      <c r="UG10" s="27"/>
      <c r="UH10" s="27"/>
      <c r="UI10" s="27"/>
      <c r="UJ10" s="27"/>
      <c r="UK10" s="27"/>
      <c r="UL10" s="27"/>
      <c r="UM10" s="27"/>
      <c r="UN10" s="27"/>
      <c r="UO10" s="27"/>
      <c r="UP10" s="27"/>
      <c r="UQ10" s="27"/>
      <c r="UR10" s="27"/>
      <c r="US10" s="27"/>
      <c r="UT10" s="27"/>
      <c r="UU10" s="27"/>
      <c r="UV10" s="27"/>
      <c r="UW10" s="27"/>
      <c r="UX10" s="27"/>
      <c r="UY10" s="27"/>
      <c r="UZ10" s="27"/>
      <c r="VA10" s="27"/>
      <c r="VB10" s="27"/>
      <c r="VC10" s="27"/>
      <c r="VD10" s="27"/>
      <c r="VE10" s="27"/>
      <c r="VF10" s="27"/>
      <c r="VG10" s="27"/>
      <c r="VH10" s="27"/>
      <c r="VI10" s="27"/>
      <c r="VJ10" s="27"/>
      <c r="VK10" s="27"/>
      <c r="VL10" s="27"/>
      <c r="VM10" s="27"/>
      <c r="VN10" s="27"/>
      <c r="VO10" s="27"/>
      <c r="VP10" s="27"/>
      <c r="VQ10" s="27"/>
      <c r="VR10" s="27"/>
      <c r="VS10" s="27"/>
      <c r="VT10" s="27"/>
      <c r="VU10" s="27"/>
      <c r="VV10" s="27"/>
      <c r="VW10" s="27"/>
      <c r="VX10" s="27"/>
      <c r="VY10" s="27"/>
      <c r="VZ10" s="27"/>
      <c r="WA10" s="27"/>
      <c r="WB10" s="27"/>
      <c r="WC10" s="27"/>
      <c r="WD10" s="27"/>
      <c r="WE10" s="27"/>
      <c r="WF10" s="27"/>
      <c r="WG10" s="27"/>
      <c r="WH10" s="27"/>
      <c r="WI10" s="27"/>
      <c r="WJ10" s="27"/>
      <c r="WK10" s="27"/>
      <c r="WL10" s="27"/>
      <c r="WM10" s="27"/>
      <c r="WN10" s="27"/>
      <c r="WO10" s="27"/>
      <c r="WP10" s="27"/>
      <c r="WQ10" s="27"/>
      <c r="WR10" s="27"/>
      <c r="WS10" s="27"/>
      <c r="WT10" s="27"/>
      <c r="WU10" s="27"/>
      <c r="WV10" s="27"/>
      <c r="WW10" s="27"/>
      <c r="WX10" s="27"/>
      <c r="WY10" s="27"/>
      <c r="WZ10" s="27"/>
      <c r="XA10" s="27"/>
      <c r="XB10" s="27"/>
      <c r="XC10" s="27"/>
      <c r="XD10" s="27"/>
      <c r="XE10" s="27"/>
      <c r="XF10" s="27"/>
      <c r="XG10" s="27"/>
      <c r="XH10" s="27"/>
      <c r="XI10" s="27"/>
      <c r="XJ10" s="27"/>
      <c r="XK10" s="27"/>
      <c r="XL10" s="27"/>
      <c r="XM10" s="27"/>
      <c r="XN10" s="27"/>
      <c r="XO10" s="27"/>
      <c r="XP10" s="27"/>
      <c r="XQ10" s="27"/>
      <c r="XR10" s="27"/>
      <c r="XS10" s="27"/>
      <c r="XT10" s="27"/>
      <c r="XU10" s="27"/>
      <c r="XV10" s="27"/>
      <c r="XW10" s="27"/>
      <c r="XX10" s="27"/>
      <c r="XY10" s="27"/>
      <c r="XZ10" s="27"/>
      <c r="YA10" s="27"/>
      <c r="YB10" s="27"/>
      <c r="YC10" s="27"/>
      <c r="YD10" s="27"/>
      <c r="YE10" s="27"/>
      <c r="YF10" s="27"/>
      <c r="YG10" s="27"/>
      <c r="YH10" s="27"/>
      <c r="YI10" s="27"/>
      <c r="YJ10" s="27"/>
      <c r="YK10" s="27"/>
      <c r="YL10" s="27"/>
      <c r="YM10" s="27"/>
      <c r="YN10" s="27"/>
      <c r="YO10" s="27"/>
      <c r="YP10" s="27"/>
      <c r="YQ10" s="27"/>
      <c r="YR10" s="27"/>
      <c r="YS10" s="27"/>
      <c r="YT10" s="27"/>
      <c r="YU10" s="27"/>
      <c r="YV10" s="27"/>
      <c r="YW10" s="27"/>
      <c r="YX10" s="27"/>
      <c r="YY10" s="27"/>
      <c r="YZ10" s="27"/>
      <c r="ZA10" s="27"/>
      <c r="ZB10" s="27"/>
      <c r="ZC10" s="27"/>
      <c r="ZD10" s="27"/>
      <c r="ZE10" s="27"/>
      <c r="ZF10" s="27"/>
      <c r="ZG10" s="27"/>
      <c r="ZH10" s="27"/>
      <c r="ZI10" s="27"/>
      <c r="ZJ10" s="27"/>
      <c r="ZK10" s="27"/>
      <c r="ZL10" s="27"/>
      <c r="ZM10" s="27"/>
      <c r="ZN10" s="27"/>
      <c r="ZO10" s="27"/>
      <c r="ZP10" s="27"/>
      <c r="ZQ10" s="27"/>
      <c r="ZR10" s="27"/>
      <c r="ZS10" s="27"/>
      <c r="ZT10" s="27"/>
      <c r="ZU10" s="27"/>
      <c r="ZV10" s="27"/>
      <c r="ZW10" s="27"/>
      <c r="ZX10" s="27"/>
      <c r="ZY10" s="27"/>
      <c r="ZZ10" s="27"/>
      <c r="AAA10" s="27"/>
      <c r="AAB10" s="27"/>
      <c r="AAC10" s="27"/>
      <c r="AAD10" s="27"/>
      <c r="AAE10" s="27"/>
      <c r="AAF10" s="27"/>
      <c r="AAG10" s="27"/>
      <c r="AAH10" s="27"/>
      <c r="AAI10" s="27"/>
      <c r="AAJ10" s="27"/>
      <c r="AAK10" s="27"/>
      <c r="AAL10" s="27"/>
      <c r="AAM10" s="27"/>
      <c r="AAN10" s="27"/>
      <c r="AAO10" s="27"/>
      <c r="AAP10" s="27"/>
      <c r="AAQ10" s="27"/>
      <c r="AAR10" s="27"/>
      <c r="AAS10" s="27"/>
      <c r="AAT10" s="27"/>
      <c r="AAU10" s="27"/>
      <c r="AAV10" s="27"/>
      <c r="AAW10" s="27"/>
      <c r="AAX10" s="27"/>
      <c r="AAY10" s="27"/>
      <c r="AAZ10" s="27"/>
      <c r="ABA10" s="27"/>
      <c r="ABB10" s="27"/>
      <c r="ABC10" s="27"/>
      <c r="ABD10" s="27"/>
      <c r="ABE10" s="27"/>
      <c r="ABF10" s="27"/>
      <c r="ABG10" s="27"/>
      <c r="ABH10" s="27"/>
      <c r="ABI10" s="27"/>
      <c r="ABJ10" s="27"/>
      <c r="ABK10" s="27"/>
      <c r="ABL10" s="27"/>
      <c r="ABM10" s="27"/>
      <c r="ABN10" s="27"/>
      <c r="ABO10" s="27"/>
      <c r="ABP10" s="27"/>
      <c r="ABQ10" s="27"/>
      <c r="ABR10" s="27"/>
      <c r="ABS10" s="27"/>
      <c r="ABT10" s="27"/>
      <c r="ABU10" s="27"/>
      <c r="ABV10" s="27"/>
      <c r="ABW10" s="27"/>
      <c r="ABX10" s="27"/>
      <c r="ABY10" s="27"/>
      <c r="ABZ10" s="27"/>
      <c r="ACA10" s="27"/>
      <c r="ACB10" s="27"/>
      <c r="ACC10" s="27"/>
      <c r="ACD10" s="27"/>
      <c r="ACE10" s="27"/>
      <c r="ACF10" s="27"/>
      <c r="ACG10" s="27"/>
      <c r="ACH10" s="27"/>
      <c r="ACI10" s="27"/>
      <c r="ACJ10" s="27"/>
      <c r="ACK10" s="27"/>
      <c r="ACL10" s="27"/>
      <c r="ACM10" s="27"/>
      <c r="ACN10" s="27"/>
      <c r="ACO10" s="27"/>
      <c r="ACP10" s="27"/>
      <c r="ACQ10" s="27"/>
      <c r="ACR10" s="27"/>
      <c r="ACS10" s="27"/>
      <c r="ACT10" s="27"/>
      <c r="ACU10" s="27"/>
      <c r="ACV10" s="27"/>
      <c r="ACW10" s="27"/>
      <c r="ACX10" s="27"/>
      <c r="ACY10" s="27"/>
      <c r="ACZ10" s="27"/>
      <c r="ADA10" s="27"/>
      <c r="ADB10" s="27"/>
      <c r="ADC10" s="27"/>
      <c r="ADD10" s="27"/>
      <c r="ADE10" s="27"/>
      <c r="ADF10" s="27"/>
      <c r="ADG10" s="27"/>
      <c r="ADH10" s="27"/>
      <c r="ADI10" s="27"/>
      <c r="ADJ10" s="27"/>
      <c r="ADK10" s="27"/>
      <c r="ADL10" s="27"/>
      <c r="ADM10" s="27"/>
      <c r="ADN10" s="27"/>
      <c r="ADO10" s="27"/>
      <c r="ADP10" s="27"/>
      <c r="ADQ10" s="27"/>
      <c r="ADR10" s="27"/>
      <c r="ADS10" s="27"/>
      <c r="ADT10" s="27"/>
      <c r="ADU10" s="27"/>
      <c r="ADV10" s="27"/>
      <c r="ADW10" s="27"/>
      <c r="ADX10" s="27"/>
      <c r="ADY10" s="27"/>
      <c r="ADZ10" s="27"/>
      <c r="AEA10" s="27"/>
      <c r="AEB10" s="27"/>
      <c r="AEC10" s="27"/>
      <c r="AED10" s="27"/>
      <c r="AEE10" s="27"/>
      <c r="AEF10" s="27"/>
      <c r="AEG10" s="27"/>
      <c r="AEH10" s="27"/>
      <c r="AEI10" s="27"/>
      <c r="AEJ10" s="27"/>
      <c r="AEK10" s="27"/>
      <c r="AEL10" s="27"/>
      <c r="AEM10" s="27"/>
      <c r="AEN10" s="27"/>
      <c r="AEO10" s="27"/>
      <c r="AEP10" s="27"/>
      <c r="AEQ10" s="27"/>
      <c r="AER10" s="27"/>
      <c r="AES10" s="27"/>
      <c r="AET10" s="27"/>
      <c r="AEU10" s="27"/>
      <c r="AEV10" s="27"/>
      <c r="AEW10" s="27"/>
      <c r="AEX10" s="27"/>
      <c r="AEY10" s="27"/>
      <c r="AEZ10" s="27"/>
      <c r="AFA10" s="27"/>
      <c r="AFB10" s="27"/>
      <c r="AFC10" s="27"/>
      <c r="AFD10" s="27"/>
      <c r="AFE10" s="27"/>
      <c r="AFF10" s="27"/>
      <c r="AFG10" s="27"/>
      <c r="AFH10" s="27"/>
      <c r="AFI10" s="27"/>
      <c r="AFJ10" s="27"/>
      <c r="AFK10" s="27"/>
      <c r="AFL10" s="27"/>
      <c r="AFM10" s="27"/>
      <c r="AFN10" s="27"/>
      <c r="AFO10" s="27"/>
      <c r="AFP10" s="27"/>
      <c r="AFQ10" s="27"/>
      <c r="AFR10" s="27"/>
      <c r="AFS10" s="27"/>
      <c r="AFT10" s="27"/>
      <c r="AFU10" s="27"/>
      <c r="AFV10" s="27"/>
      <c r="AFW10" s="27"/>
      <c r="AFX10" s="27"/>
      <c r="AFY10" s="27"/>
      <c r="AFZ10" s="27"/>
      <c r="AGA10" s="27"/>
      <c r="AGB10" s="27"/>
      <c r="AGC10" s="27"/>
      <c r="AGD10" s="27"/>
      <c r="AGE10" s="27"/>
      <c r="AGF10" s="27"/>
      <c r="AGG10" s="27"/>
      <c r="AGH10" s="27"/>
      <c r="AGI10" s="27"/>
      <c r="AGJ10" s="27"/>
      <c r="AGK10" s="27"/>
      <c r="AGL10" s="27"/>
      <c r="AGM10" s="27"/>
      <c r="AGN10" s="27"/>
      <c r="AGO10" s="27"/>
      <c r="AGP10" s="27"/>
      <c r="AGQ10" s="27"/>
      <c r="AGR10" s="27"/>
      <c r="AGS10" s="27"/>
      <c r="AGT10" s="27"/>
      <c r="AGU10" s="27"/>
      <c r="AGV10" s="27"/>
      <c r="AGW10" s="27"/>
      <c r="AGX10" s="27"/>
      <c r="AGY10" s="27"/>
      <c r="AGZ10" s="27"/>
      <c r="AHA10" s="27"/>
      <c r="AHB10" s="27"/>
      <c r="AHC10" s="27"/>
      <c r="AHD10" s="27"/>
      <c r="AHE10" s="27"/>
      <c r="AHF10" s="27"/>
      <c r="AHG10" s="27"/>
      <c r="AHH10" s="27"/>
      <c r="AHI10" s="27"/>
      <c r="AHJ10" s="27"/>
      <c r="AHK10" s="27"/>
      <c r="AHL10" s="27"/>
      <c r="AHM10" s="27"/>
      <c r="AHN10" s="27"/>
      <c r="AHO10" s="27"/>
      <c r="AHP10" s="27"/>
      <c r="AHQ10" s="27"/>
      <c r="AHR10" s="27"/>
      <c r="AHS10" s="27"/>
      <c r="AHT10" s="27"/>
      <c r="AHU10" s="27"/>
      <c r="AHV10" s="27"/>
      <c r="AHW10" s="27"/>
      <c r="AHX10" s="27"/>
      <c r="AHY10" s="27"/>
      <c r="AHZ10" s="27"/>
      <c r="AIA10" s="27"/>
      <c r="AIB10" s="27"/>
      <c r="AIC10" s="27"/>
      <c r="AID10" s="27"/>
      <c r="AIE10" s="27"/>
      <c r="AIF10" s="27"/>
      <c r="AIG10" s="27"/>
      <c r="AIH10" s="27"/>
      <c r="AII10" s="27"/>
      <c r="AIJ10" s="27"/>
      <c r="AIK10" s="27"/>
      <c r="AIL10" s="27"/>
      <c r="AIM10" s="27"/>
      <c r="AIN10" s="27"/>
      <c r="AIO10" s="27"/>
      <c r="AIP10" s="27"/>
      <c r="AIQ10" s="27"/>
      <c r="AIR10" s="27"/>
      <c r="AIS10" s="27"/>
      <c r="AIT10" s="27"/>
      <c r="AIU10" s="27"/>
      <c r="AIV10" s="27"/>
      <c r="AIW10" s="27"/>
      <c r="AIX10" s="27"/>
      <c r="AIY10" s="27"/>
      <c r="AIZ10" s="27"/>
      <c r="AJA10" s="27"/>
      <c r="AJB10" s="27"/>
      <c r="AJC10" s="27"/>
      <c r="AJD10" s="27"/>
      <c r="AJE10" s="27"/>
      <c r="AJF10" s="27"/>
      <c r="AJG10" s="27"/>
      <c r="AJH10" s="27"/>
      <c r="AJI10" s="27"/>
      <c r="AJJ10" s="27"/>
      <c r="AJK10" s="27"/>
      <c r="AJL10" s="27"/>
      <c r="AJM10" s="27"/>
      <c r="AJN10" s="27"/>
      <c r="AJO10" s="27"/>
      <c r="AJP10" s="27"/>
      <c r="AJQ10" s="27"/>
      <c r="AJR10" s="27"/>
      <c r="AJS10" s="27"/>
      <c r="AJT10" s="27"/>
      <c r="AJU10" s="27"/>
      <c r="AJV10" s="27"/>
      <c r="AJW10" s="27"/>
      <c r="AJX10" s="27"/>
      <c r="AJY10" s="27"/>
      <c r="AJZ10" s="27"/>
      <c r="AKA10" s="27"/>
      <c r="AKB10" s="27"/>
      <c r="AKC10" s="27"/>
      <c r="AKD10" s="27"/>
      <c r="AKE10" s="27"/>
      <c r="AKF10" s="27"/>
      <c r="AKG10" s="27"/>
      <c r="AKH10" s="27"/>
      <c r="AKI10" s="27"/>
      <c r="AKJ10" s="27"/>
      <c r="AKK10" s="27"/>
      <c r="AKL10" s="27"/>
      <c r="AKM10" s="27"/>
      <c r="AKN10" s="27"/>
      <c r="AKO10" s="27"/>
      <c r="AKP10" s="27"/>
      <c r="AKQ10" s="27"/>
      <c r="AKR10" s="27"/>
      <c r="AKS10" s="27"/>
      <c r="AKT10" s="27"/>
      <c r="AKU10" s="27"/>
      <c r="AKV10" s="27"/>
      <c r="AKW10" s="27"/>
      <c r="AKX10" s="27"/>
      <c r="AKY10" s="27"/>
      <c r="AKZ10" s="27"/>
      <c r="ALA10" s="27"/>
      <c r="ALB10" s="27"/>
      <c r="ALC10" s="27"/>
      <c r="ALD10" s="27"/>
      <c r="ALE10" s="27"/>
      <c r="ALF10" s="27"/>
      <c r="ALG10" s="27"/>
      <c r="ALH10" s="27"/>
      <c r="ALI10" s="27"/>
      <c r="ALJ10" s="27"/>
      <c r="ALK10" s="27"/>
      <c r="ALL10" s="27"/>
      <c r="ALM10" s="27"/>
      <c r="ALN10" s="27"/>
      <c r="ALO10" s="27"/>
      <c r="ALP10" s="27"/>
      <c r="ALQ10" s="27"/>
      <c r="ALR10" s="27"/>
      <c r="ALS10" s="27"/>
      <c r="ALT10" s="27"/>
      <c r="ALU10" s="27"/>
      <c r="ALV10" s="27"/>
      <c r="ALW10" s="27"/>
      <c r="ALX10" s="27"/>
      <c r="ALY10" s="27"/>
      <c r="ALZ10" s="27"/>
      <c r="AMA10" s="27"/>
      <c r="AMB10" s="27"/>
      <c r="AMC10" s="27"/>
      <c r="AMD10" s="27"/>
    </row>
    <row r="11" spans="1:1018" ht="40.5" x14ac:dyDescent="0.2">
      <c r="A11" s="81">
        <v>5111</v>
      </c>
      <c r="B11" s="90" t="s">
        <v>106</v>
      </c>
      <c r="C11" s="62" t="s">
        <v>95</v>
      </c>
      <c r="D11" s="63" t="s">
        <v>96</v>
      </c>
      <c r="E11" s="121"/>
      <c r="F11" s="121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  <c r="ALY11" s="27"/>
      <c r="ALZ11" s="27"/>
      <c r="AMA11" s="27"/>
      <c r="AMB11" s="27"/>
      <c r="AMC11" s="27"/>
      <c r="AMD11" s="27"/>
    </row>
    <row r="12" spans="1:1018" ht="40.5" x14ac:dyDescent="0.2">
      <c r="A12" s="81">
        <f>+IF(AND(B12&lt;&gt;"",A11=""),A10+1,A11+1)</f>
        <v>5112</v>
      </c>
      <c r="B12" s="90" t="s">
        <v>106</v>
      </c>
      <c r="C12" s="62" t="s">
        <v>95</v>
      </c>
      <c r="D12" s="64" t="s">
        <v>97</v>
      </c>
      <c r="E12" s="121"/>
      <c r="F12" s="121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27"/>
      <c r="IY12" s="27"/>
      <c r="IZ12" s="27"/>
      <c r="JA12" s="27"/>
      <c r="JB12" s="27"/>
      <c r="JC12" s="27"/>
      <c r="JD12" s="27"/>
      <c r="JE12" s="27"/>
      <c r="JF12" s="27"/>
      <c r="JG12" s="27"/>
      <c r="JH12" s="27"/>
      <c r="JI12" s="27"/>
      <c r="JJ12" s="27"/>
      <c r="JK12" s="27"/>
      <c r="JL12" s="27"/>
      <c r="JM12" s="27"/>
      <c r="JN12" s="27"/>
      <c r="JO12" s="27"/>
      <c r="JP12" s="27"/>
      <c r="JQ12" s="27"/>
      <c r="JR12" s="27"/>
      <c r="JS12" s="27"/>
      <c r="JT12" s="27"/>
      <c r="JU12" s="27"/>
      <c r="JV12" s="27"/>
      <c r="JW12" s="27"/>
      <c r="JX12" s="27"/>
      <c r="JY12" s="27"/>
      <c r="JZ12" s="27"/>
      <c r="KA12" s="27"/>
      <c r="KB12" s="27"/>
      <c r="KC12" s="27"/>
      <c r="KD12" s="27"/>
      <c r="KE12" s="27"/>
      <c r="KF12" s="27"/>
      <c r="KG12" s="27"/>
      <c r="KH12" s="27"/>
      <c r="KI12" s="27"/>
      <c r="KJ12" s="27"/>
      <c r="KK12" s="27"/>
      <c r="KL12" s="27"/>
      <c r="KM12" s="27"/>
      <c r="KN12" s="27"/>
      <c r="KO12" s="27"/>
      <c r="KP12" s="27"/>
      <c r="KQ12" s="27"/>
      <c r="KR12" s="27"/>
      <c r="KS12" s="27"/>
      <c r="KT12" s="27"/>
      <c r="KU12" s="27"/>
      <c r="KV12" s="27"/>
      <c r="KW12" s="27"/>
      <c r="KX12" s="27"/>
      <c r="KY12" s="27"/>
      <c r="KZ12" s="27"/>
      <c r="LA12" s="27"/>
      <c r="LB12" s="27"/>
      <c r="LC12" s="27"/>
      <c r="LD12" s="27"/>
      <c r="LE12" s="27"/>
      <c r="LF12" s="27"/>
      <c r="LG12" s="27"/>
      <c r="LH12" s="27"/>
      <c r="LI12" s="27"/>
      <c r="LJ12" s="27"/>
      <c r="LK12" s="27"/>
      <c r="LL12" s="27"/>
      <c r="LM12" s="27"/>
      <c r="LN12" s="27"/>
      <c r="LO12" s="27"/>
      <c r="LP12" s="27"/>
      <c r="LQ12" s="27"/>
      <c r="LR12" s="27"/>
      <c r="LS12" s="27"/>
      <c r="LT12" s="27"/>
      <c r="LU12" s="27"/>
      <c r="LV12" s="27"/>
      <c r="LW12" s="27"/>
      <c r="LX12" s="27"/>
      <c r="LY12" s="27"/>
      <c r="LZ12" s="27"/>
      <c r="MA12" s="27"/>
      <c r="MB12" s="27"/>
      <c r="MC12" s="27"/>
      <c r="MD12" s="27"/>
      <c r="ME12" s="27"/>
      <c r="MF12" s="27"/>
      <c r="MG12" s="27"/>
      <c r="MH12" s="27"/>
      <c r="MI12" s="27"/>
      <c r="MJ12" s="27"/>
      <c r="MK12" s="27"/>
      <c r="ML12" s="27"/>
      <c r="MM12" s="27"/>
      <c r="MN12" s="27"/>
      <c r="MO12" s="27"/>
      <c r="MP12" s="27"/>
      <c r="MQ12" s="27"/>
      <c r="MR12" s="27"/>
      <c r="MS12" s="27"/>
      <c r="MT12" s="27"/>
      <c r="MU12" s="27"/>
      <c r="MV12" s="27"/>
      <c r="MW12" s="27"/>
      <c r="MX12" s="27"/>
      <c r="MY12" s="27"/>
      <c r="MZ12" s="27"/>
      <c r="NA12" s="27"/>
      <c r="NB12" s="27"/>
      <c r="NC12" s="27"/>
      <c r="ND12" s="27"/>
      <c r="NE12" s="27"/>
      <c r="NF12" s="27"/>
      <c r="NG12" s="27"/>
      <c r="NH12" s="27"/>
      <c r="NI12" s="27"/>
      <c r="NJ12" s="27"/>
      <c r="NK12" s="27"/>
      <c r="NL12" s="27"/>
      <c r="NM12" s="27"/>
      <c r="NN12" s="27"/>
      <c r="NO12" s="27"/>
      <c r="NP12" s="27"/>
      <c r="NQ12" s="27"/>
      <c r="NR12" s="27"/>
      <c r="NS12" s="27"/>
      <c r="NT12" s="27"/>
      <c r="NU12" s="27"/>
      <c r="NV12" s="27"/>
      <c r="NW12" s="27"/>
      <c r="NX12" s="27"/>
      <c r="NY12" s="27"/>
      <c r="NZ12" s="27"/>
      <c r="OA12" s="27"/>
      <c r="OB12" s="27"/>
      <c r="OC12" s="27"/>
      <c r="OD12" s="27"/>
      <c r="OE12" s="27"/>
      <c r="OF12" s="27"/>
      <c r="OG12" s="27"/>
      <c r="OH12" s="27"/>
      <c r="OI12" s="27"/>
      <c r="OJ12" s="27"/>
      <c r="OK12" s="27"/>
      <c r="OL12" s="27"/>
      <c r="OM12" s="27"/>
      <c r="ON12" s="27"/>
      <c r="OO12" s="27"/>
      <c r="OP12" s="27"/>
      <c r="OQ12" s="27"/>
      <c r="OR12" s="27"/>
      <c r="OS12" s="27"/>
      <c r="OT12" s="27"/>
      <c r="OU12" s="27"/>
      <c r="OV12" s="27"/>
      <c r="OW12" s="27"/>
      <c r="OX12" s="27"/>
      <c r="OY12" s="27"/>
      <c r="OZ12" s="27"/>
      <c r="PA12" s="27"/>
      <c r="PB12" s="27"/>
      <c r="PC12" s="27"/>
      <c r="PD12" s="27"/>
      <c r="PE12" s="27"/>
      <c r="PF12" s="27"/>
      <c r="PG12" s="27"/>
      <c r="PH12" s="27"/>
      <c r="PI12" s="27"/>
      <c r="PJ12" s="27"/>
      <c r="PK12" s="27"/>
      <c r="PL12" s="27"/>
      <c r="PM12" s="27"/>
      <c r="PN12" s="27"/>
      <c r="PO12" s="27"/>
      <c r="PP12" s="27"/>
      <c r="PQ12" s="27"/>
      <c r="PR12" s="27"/>
      <c r="PS12" s="27"/>
      <c r="PT12" s="27"/>
      <c r="PU12" s="27"/>
      <c r="PV12" s="27"/>
      <c r="PW12" s="27"/>
      <c r="PX12" s="27"/>
      <c r="PY12" s="27"/>
      <c r="PZ12" s="27"/>
      <c r="QA12" s="27"/>
      <c r="QB12" s="27"/>
      <c r="QC12" s="27"/>
      <c r="QD12" s="27"/>
      <c r="QE12" s="27"/>
      <c r="QF12" s="27"/>
      <c r="QG12" s="27"/>
      <c r="QH12" s="27"/>
      <c r="QI12" s="27"/>
      <c r="QJ12" s="27"/>
      <c r="QK12" s="27"/>
      <c r="QL12" s="27"/>
      <c r="QM12" s="27"/>
      <c r="QN12" s="27"/>
      <c r="QO12" s="27"/>
      <c r="QP12" s="27"/>
      <c r="QQ12" s="27"/>
      <c r="QR12" s="27"/>
      <c r="QS12" s="27"/>
      <c r="QT12" s="27"/>
      <c r="QU12" s="27"/>
      <c r="QV12" s="27"/>
      <c r="QW12" s="27"/>
      <c r="QX12" s="27"/>
      <c r="QY12" s="27"/>
      <c r="QZ12" s="27"/>
      <c r="RA12" s="27"/>
      <c r="RB12" s="27"/>
      <c r="RC12" s="27"/>
      <c r="RD12" s="27"/>
      <c r="RE12" s="27"/>
      <c r="RF12" s="27"/>
      <c r="RG12" s="27"/>
      <c r="RH12" s="27"/>
      <c r="RI12" s="27"/>
      <c r="RJ12" s="27"/>
      <c r="RK12" s="27"/>
      <c r="RL12" s="27"/>
      <c r="RM12" s="27"/>
      <c r="RN12" s="27"/>
      <c r="RO12" s="27"/>
      <c r="RP12" s="27"/>
      <c r="RQ12" s="27"/>
      <c r="RR12" s="27"/>
      <c r="RS12" s="27"/>
      <c r="RT12" s="27"/>
      <c r="RU12" s="27"/>
      <c r="RV12" s="27"/>
      <c r="RW12" s="27"/>
      <c r="RX12" s="27"/>
      <c r="RY12" s="27"/>
      <c r="RZ12" s="27"/>
      <c r="SA12" s="27"/>
      <c r="SB12" s="27"/>
      <c r="SC12" s="27"/>
      <c r="SD12" s="27"/>
      <c r="SE12" s="27"/>
      <c r="SF12" s="27"/>
      <c r="SG12" s="27"/>
      <c r="SH12" s="27"/>
      <c r="SI12" s="27"/>
      <c r="SJ12" s="27"/>
      <c r="SK12" s="27"/>
      <c r="SL12" s="27"/>
      <c r="SM12" s="27"/>
      <c r="SN12" s="27"/>
      <c r="SO12" s="27"/>
      <c r="SP12" s="27"/>
      <c r="SQ12" s="27"/>
      <c r="SR12" s="27"/>
      <c r="SS12" s="27"/>
      <c r="ST12" s="27"/>
      <c r="SU12" s="27"/>
      <c r="SV12" s="27"/>
      <c r="SW12" s="27"/>
      <c r="SX12" s="27"/>
      <c r="SY12" s="27"/>
      <c r="SZ12" s="27"/>
      <c r="TA12" s="27"/>
      <c r="TB12" s="27"/>
      <c r="TC12" s="27"/>
      <c r="TD12" s="27"/>
      <c r="TE12" s="27"/>
      <c r="TF12" s="27"/>
      <c r="TG12" s="27"/>
      <c r="TH12" s="27"/>
      <c r="TI12" s="27"/>
      <c r="TJ12" s="27"/>
      <c r="TK12" s="27"/>
      <c r="TL12" s="27"/>
      <c r="TM12" s="27"/>
      <c r="TN12" s="27"/>
      <c r="TO12" s="27"/>
      <c r="TP12" s="27"/>
      <c r="TQ12" s="27"/>
      <c r="TR12" s="27"/>
      <c r="TS12" s="27"/>
      <c r="TT12" s="27"/>
      <c r="TU12" s="27"/>
      <c r="TV12" s="27"/>
      <c r="TW12" s="27"/>
      <c r="TX12" s="27"/>
      <c r="TY12" s="27"/>
      <c r="TZ12" s="27"/>
      <c r="UA12" s="27"/>
      <c r="UB12" s="27"/>
      <c r="UC12" s="27"/>
      <c r="UD12" s="27"/>
      <c r="UE12" s="27"/>
      <c r="UF12" s="27"/>
      <c r="UG12" s="27"/>
      <c r="UH12" s="27"/>
      <c r="UI12" s="27"/>
      <c r="UJ12" s="27"/>
      <c r="UK12" s="27"/>
      <c r="UL12" s="27"/>
      <c r="UM12" s="27"/>
      <c r="UN12" s="27"/>
      <c r="UO12" s="27"/>
      <c r="UP12" s="27"/>
      <c r="UQ12" s="27"/>
      <c r="UR12" s="27"/>
      <c r="US12" s="27"/>
      <c r="UT12" s="27"/>
      <c r="UU12" s="27"/>
      <c r="UV12" s="27"/>
      <c r="UW12" s="27"/>
      <c r="UX12" s="27"/>
      <c r="UY12" s="27"/>
      <c r="UZ12" s="27"/>
      <c r="VA12" s="27"/>
      <c r="VB12" s="27"/>
      <c r="VC12" s="27"/>
      <c r="VD12" s="27"/>
      <c r="VE12" s="27"/>
      <c r="VF12" s="27"/>
      <c r="VG12" s="27"/>
      <c r="VH12" s="27"/>
      <c r="VI12" s="27"/>
      <c r="VJ12" s="27"/>
      <c r="VK12" s="27"/>
      <c r="VL12" s="27"/>
      <c r="VM12" s="27"/>
      <c r="VN12" s="27"/>
      <c r="VO12" s="27"/>
      <c r="VP12" s="27"/>
      <c r="VQ12" s="27"/>
      <c r="VR12" s="27"/>
      <c r="VS12" s="27"/>
      <c r="VT12" s="27"/>
      <c r="VU12" s="27"/>
      <c r="VV12" s="27"/>
      <c r="VW12" s="27"/>
      <c r="VX12" s="27"/>
      <c r="VY12" s="27"/>
      <c r="VZ12" s="27"/>
      <c r="WA12" s="27"/>
      <c r="WB12" s="27"/>
      <c r="WC12" s="27"/>
      <c r="WD12" s="27"/>
      <c r="WE12" s="27"/>
      <c r="WF12" s="27"/>
      <c r="WG12" s="27"/>
      <c r="WH12" s="27"/>
      <c r="WI12" s="27"/>
      <c r="WJ12" s="27"/>
      <c r="WK12" s="27"/>
      <c r="WL12" s="27"/>
      <c r="WM12" s="27"/>
      <c r="WN12" s="27"/>
      <c r="WO12" s="27"/>
      <c r="WP12" s="27"/>
      <c r="WQ12" s="27"/>
      <c r="WR12" s="27"/>
      <c r="WS12" s="27"/>
      <c r="WT12" s="27"/>
      <c r="WU12" s="27"/>
      <c r="WV12" s="27"/>
      <c r="WW12" s="27"/>
      <c r="WX12" s="27"/>
      <c r="WY12" s="27"/>
      <c r="WZ12" s="27"/>
      <c r="XA12" s="27"/>
      <c r="XB12" s="27"/>
      <c r="XC12" s="27"/>
      <c r="XD12" s="27"/>
      <c r="XE12" s="27"/>
      <c r="XF12" s="27"/>
      <c r="XG12" s="27"/>
      <c r="XH12" s="27"/>
      <c r="XI12" s="27"/>
      <c r="XJ12" s="27"/>
      <c r="XK12" s="27"/>
      <c r="XL12" s="27"/>
      <c r="XM12" s="27"/>
      <c r="XN12" s="27"/>
      <c r="XO12" s="27"/>
      <c r="XP12" s="27"/>
      <c r="XQ12" s="27"/>
      <c r="XR12" s="27"/>
      <c r="XS12" s="27"/>
      <c r="XT12" s="27"/>
      <c r="XU12" s="27"/>
      <c r="XV12" s="27"/>
      <c r="XW12" s="27"/>
      <c r="XX12" s="27"/>
      <c r="XY12" s="27"/>
      <c r="XZ12" s="27"/>
      <c r="YA12" s="27"/>
      <c r="YB12" s="27"/>
      <c r="YC12" s="27"/>
      <c r="YD12" s="27"/>
      <c r="YE12" s="27"/>
      <c r="YF12" s="27"/>
      <c r="YG12" s="27"/>
      <c r="YH12" s="27"/>
      <c r="YI12" s="27"/>
      <c r="YJ12" s="27"/>
      <c r="YK12" s="27"/>
      <c r="YL12" s="27"/>
      <c r="YM12" s="27"/>
      <c r="YN12" s="27"/>
      <c r="YO12" s="27"/>
      <c r="YP12" s="27"/>
      <c r="YQ12" s="27"/>
      <c r="YR12" s="27"/>
      <c r="YS12" s="27"/>
      <c r="YT12" s="27"/>
      <c r="YU12" s="27"/>
      <c r="YV12" s="27"/>
      <c r="YW12" s="27"/>
      <c r="YX12" s="27"/>
      <c r="YY12" s="27"/>
      <c r="YZ12" s="27"/>
      <c r="ZA12" s="27"/>
      <c r="ZB12" s="27"/>
      <c r="ZC12" s="27"/>
      <c r="ZD12" s="27"/>
      <c r="ZE12" s="27"/>
      <c r="ZF12" s="27"/>
      <c r="ZG12" s="27"/>
      <c r="ZH12" s="27"/>
      <c r="ZI12" s="27"/>
      <c r="ZJ12" s="27"/>
      <c r="ZK12" s="27"/>
      <c r="ZL12" s="27"/>
      <c r="ZM12" s="27"/>
      <c r="ZN12" s="27"/>
      <c r="ZO12" s="27"/>
      <c r="ZP12" s="27"/>
      <c r="ZQ12" s="27"/>
      <c r="ZR12" s="27"/>
      <c r="ZS12" s="27"/>
      <c r="ZT12" s="27"/>
      <c r="ZU12" s="27"/>
      <c r="ZV12" s="27"/>
      <c r="ZW12" s="27"/>
      <c r="ZX12" s="27"/>
      <c r="ZY12" s="27"/>
      <c r="ZZ12" s="27"/>
      <c r="AAA12" s="27"/>
      <c r="AAB12" s="27"/>
      <c r="AAC12" s="27"/>
      <c r="AAD12" s="27"/>
      <c r="AAE12" s="27"/>
      <c r="AAF12" s="27"/>
      <c r="AAG12" s="27"/>
      <c r="AAH12" s="27"/>
      <c r="AAI12" s="27"/>
      <c r="AAJ12" s="27"/>
      <c r="AAK12" s="27"/>
      <c r="AAL12" s="27"/>
      <c r="AAM12" s="27"/>
      <c r="AAN12" s="27"/>
      <c r="AAO12" s="27"/>
      <c r="AAP12" s="27"/>
      <c r="AAQ12" s="27"/>
      <c r="AAR12" s="27"/>
      <c r="AAS12" s="27"/>
      <c r="AAT12" s="27"/>
      <c r="AAU12" s="27"/>
      <c r="AAV12" s="27"/>
      <c r="AAW12" s="27"/>
      <c r="AAX12" s="27"/>
      <c r="AAY12" s="27"/>
      <c r="AAZ12" s="27"/>
      <c r="ABA12" s="27"/>
      <c r="ABB12" s="27"/>
      <c r="ABC12" s="27"/>
      <c r="ABD12" s="27"/>
      <c r="ABE12" s="27"/>
      <c r="ABF12" s="27"/>
      <c r="ABG12" s="27"/>
      <c r="ABH12" s="27"/>
      <c r="ABI12" s="27"/>
      <c r="ABJ12" s="27"/>
      <c r="ABK12" s="27"/>
      <c r="ABL12" s="27"/>
      <c r="ABM12" s="27"/>
      <c r="ABN12" s="27"/>
      <c r="ABO12" s="27"/>
      <c r="ABP12" s="27"/>
      <c r="ABQ12" s="27"/>
      <c r="ABR12" s="27"/>
      <c r="ABS12" s="27"/>
      <c r="ABT12" s="27"/>
      <c r="ABU12" s="27"/>
      <c r="ABV12" s="27"/>
      <c r="ABW12" s="27"/>
      <c r="ABX12" s="27"/>
      <c r="ABY12" s="27"/>
      <c r="ABZ12" s="27"/>
      <c r="ACA12" s="27"/>
      <c r="ACB12" s="27"/>
      <c r="ACC12" s="27"/>
      <c r="ACD12" s="27"/>
      <c r="ACE12" s="27"/>
      <c r="ACF12" s="27"/>
      <c r="ACG12" s="27"/>
      <c r="ACH12" s="27"/>
      <c r="ACI12" s="27"/>
      <c r="ACJ12" s="27"/>
      <c r="ACK12" s="27"/>
      <c r="ACL12" s="27"/>
      <c r="ACM12" s="27"/>
      <c r="ACN12" s="27"/>
      <c r="ACO12" s="27"/>
      <c r="ACP12" s="27"/>
      <c r="ACQ12" s="27"/>
      <c r="ACR12" s="27"/>
      <c r="ACS12" s="27"/>
      <c r="ACT12" s="27"/>
      <c r="ACU12" s="27"/>
      <c r="ACV12" s="27"/>
      <c r="ACW12" s="27"/>
      <c r="ACX12" s="27"/>
      <c r="ACY12" s="27"/>
      <c r="ACZ12" s="27"/>
      <c r="ADA12" s="27"/>
      <c r="ADB12" s="27"/>
      <c r="ADC12" s="27"/>
      <c r="ADD12" s="27"/>
      <c r="ADE12" s="27"/>
      <c r="ADF12" s="27"/>
      <c r="ADG12" s="27"/>
      <c r="ADH12" s="27"/>
      <c r="ADI12" s="27"/>
      <c r="ADJ12" s="27"/>
      <c r="ADK12" s="27"/>
      <c r="ADL12" s="27"/>
      <c r="ADM12" s="27"/>
      <c r="ADN12" s="27"/>
      <c r="ADO12" s="27"/>
      <c r="ADP12" s="27"/>
      <c r="ADQ12" s="27"/>
      <c r="ADR12" s="27"/>
      <c r="ADS12" s="27"/>
      <c r="ADT12" s="27"/>
      <c r="ADU12" s="27"/>
      <c r="ADV12" s="27"/>
      <c r="ADW12" s="27"/>
      <c r="ADX12" s="27"/>
      <c r="ADY12" s="27"/>
      <c r="ADZ12" s="27"/>
      <c r="AEA12" s="27"/>
      <c r="AEB12" s="27"/>
      <c r="AEC12" s="27"/>
      <c r="AED12" s="27"/>
      <c r="AEE12" s="27"/>
      <c r="AEF12" s="27"/>
      <c r="AEG12" s="27"/>
      <c r="AEH12" s="27"/>
      <c r="AEI12" s="27"/>
      <c r="AEJ12" s="27"/>
      <c r="AEK12" s="27"/>
      <c r="AEL12" s="27"/>
      <c r="AEM12" s="27"/>
      <c r="AEN12" s="27"/>
      <c r="AEO12" s="27"/>
      <c r="AEP12" s="27"/>
      <c r="AEQ12" s="27"/>
      <c r="AER12" s="27"/>
      <c r="AES12" s="27"/>
      <c r="AET12" s="27"/>
      <c r="AEU12" s="27"/>
      <c r="AEV12" s="27"/>
      <c r="AEW12" s="27"/>
      <c r="AEX12" s="27"/>
      <c r="AEY12" s="27"/>
      <c r="AEZ12" s="27"/>
      <c r="AFA12" s="27"/>
      <c r="AFB12" s="27"/>
      <c r="AFC12" s="27"/>
      <c r="AFD12" s="27"/>
      <c r="AFE12" s="27"/>
      <c r="AFF12" s="27"/>
      <c r="AFG12" s="27"/>
      <c r="AFH12" s="27"/>
      <c r="AFI12" s="27"/>
      <c r="AFJ12" s="27"/>
      <c r="AFK12" s="27"/>
      <c r="AFL12" s="27"/>
      <c r="AFM12" s="27"/>
      <c r="AFN12" s="27"/>
      <c r="AFO12" s="27"/>
      <c r="AFP12" s="27"/>
      <c r="AFQ12" s="27"/>
      <c r="AFR12" s="27"/>
      <c r="AFS12" s="27"/>
      <c r="AFT12" s="27"/>
      <c r="AFU12" s="27"/>
      <c r="AFV12" s="27"/>
      <c r="AFW12" s="27"/>
      <c r="AFX12" s="27"/>
      <c r="AFY12" s="27"/>
      <c r="AFZ12" s="27"/>
      <c r="AGA12" s="27"/>
      <c r="AGB12" s="27"/>
      <c r="AGC12" s="27"/>
      <c r="AGD12" s="27"/>
      <c r="AGE12" s="27"/>
      <c r="AGF12" s="27"/>
      <c r="AGG12" s="27"/>
      <c r="AGH12" s="27"/>
      <c r="AGI12" s="27"/>
      <c r="AGJ12" s="27"/>
      <c r="AGK12" s="27"/>
      <c r="AGL12" s="27"/>
      <c r="AGM12" s="27"/>
      <c r="AGN12" s="27"/>
      <c r="AGO12" s="27"/>
      <c r="AGP12" s="27"/>
      <c r="AGQ12" s="27"/>
      <c r="AGR12" s="27"/>
      <c r="AGS12" s="27"/>
      <c r="AGT12" s="27"/>
      <c r="AGU12" s="27"/>
      <c r="AGV12" s="27"/>
      <c r="AGW12" s="27"/>
      <c r="AGX12" s="27"/>
      <c r="AGY12" s="27"/>
      <c r="AGZ12" s="27"/>
      <c r="AHA12" s="27"/>
      <c r="AHB12" s="27"/>
      <c r="AHC12" s="27"/>
      <c r="AHD12" s="27"/>
      <c r="AHE12" s="27"/>
      <c r="AHF12" s="27"/>
      <c r="AHG12" s="27"/>
      <c r="AHH12" s="27"/>
      <c r="AHI12" s="27"/>
      <c r="AHJ12" s="27"/>
      <c r="AHK12" s="27"/>
      <c r="AHL12" s="27"/>
      <c r="AHM12" s="27"/>
      <c r="AHN12" s="27"/>
      <c r="AHO12" s="27"/>
      <c r="AHP12" s="27"/>
      <c r="AHQ12" s="27"/>
      <c r="AHR12" s="27"/>
      <c r="AHS12" s="27"/>
      <c r="AHT12" s="27"/>
      <c r="AHU12" s="27"/>
      <c r="AHV12" s="27"/>
      <c r="AHW12" s="27"/>
      <c r="AHX12" s="27"/>
      <c r="AHY12" s="27"/>
      <c r="AHZ12" s="27"/>
      <c r="AIA12" s="27"/>
      <c r="AIB12" s="27"/>
      <c r="AIC12" s="27"/>
      <c r="AID12" s="27"/>
      <c r="AIE12" s="27"/>
      <c r="AIF12" s="27"/>
      <c r="AIG12" s="27"/>
      <c r="AIH12" s="27"/>
      <c r="AII12" s="27"/>
      <c r="AIJ12" s="27"/>
      <c r="AIK12" s="27"/>
      <c r="AIL12" s="27"/>
      <c r="AIM12" s="27"/>
      <c r="AIN12" s="27"/>
      <c r="AIO12" s="27"/>
      <c r="AIP12" s="27"/>
      <c r="AIQ12" s="27"/>
      <c r="AIR12" s="27"/>
      <c r="AIS12" s="27"/>
      <c r="AIT12" s="27"/>
      <c r="AIU12" s="27"/>
      <c r="AIV12" s="27"/>
      <c r="AIW12" s="27"/>
      <c r="AIX12" s="27"/>
      <c r="AIY12" s="27"/>
      <c r="AIZ12" s="27"/>
      <c r="AJA12" s="27"/>
      <c r="AJB12" s="27"/>
      <c r="AJC12" s="27"/>
      <c r="AJD12" s="27"/>
      <c r="AJE12" s="27"/>
      <c r="AJF12" s="27"/>
      <c r="AJG12" s="27"/>
      <c r="AJH12" s="27"/>
      <c r="AJI12" s="27"/>
      <c r="AJJ12" s="27"/>
      <c r="AJK12" s="27"/>
      <c r="AJL12" s="27"/>
      <c r="AJM12" s="27"/>
      <c r="AJN12" s="27"/>
      <c r="AJO12" s="27"/>
      <c r="AJP12" s="27"/>
      <c r="AJQ12" s="27"/>
      <c r="AJR12" s="27"/>
      <c r="AJS12" s="27"/>
      <c r="AJT12" s="27"/>
      <c r="AJU12" s="27"/>
      <c r="AJV12" s="27"/>
      <c r="AJW12" s="27"/>
      <c r="AJX12" s="27"/>
      <c r="AJY12" s="27"/>
      <c r="AJZ12" s="27"/>
      <c r="AKA12" s="27"/>
      <c r="AKB12" s="27"/>
      <c r="AKC12" s="27"/>
      <c r="AKD12" s="27"/>
      <c r="AKE12" s="27"/>
      <c r="AKF12" s="27"/>
      <c r="AKG12" s="27"/>
      <c r="AKH12" s="27"/>
      <c r="AKI12" s="27"/>
      <c r="AKJ12" s="27"/>
      <c r="AKK12" s="27"/>
      <c r="AKL12" s="27"/>
      <c r="AKM12" s="27"/>
      <c r="AKN12" s="27"/>
      <c r="AKO12" s="27"/>
      <c r="AKP12" s="27"/>
      <c r="AKQ12" s="27"/>
      <c r="AKR12" s="27"/>
      <c r="AKS12" s="27"/>
      <c r="AKT12" s="27"/>
      <c r="AKU12" s="27"/>
      <c r="AKV12" s="27"/>
      <c r="AKW12" s="27"/>
      <c r="AKX12" s="27"/>
      <c r="AKY12" s="27"/>
      <c r="AKZ12" s="27"/>
      <c r="ALA12" s="27"/>
      <c r="ALB12" s="27"/>
      <c r="ALC12" s="27"/>
      <c r="ALD12" s="27"/>
      <c r="ALE12" s="27"/>
      <c r="ALF12" s="27"/>
      <c r="ALG12" s="27"/>
      <c r="ALH12" s="27"/>
      <c r="ALI12" s="27"/>
      <c r="ALJ12" s="27"/>
      <c r="ALK12" s="27"/>
      <c r="ALL12" s="27"/>
      <c r="ALM12" s="27"/>
      <c r="ALN12" s="27"/>
      <c r="ALO12" s="27"/>
      <c r="ALP12" s="27"/>
      <c r="ALQ12" s="27"/>
      <c r="ALR12" s="27"/>
      <c r="ALS12" s="27"/>
      <c r="ALT12" s="27"/>
      <c r="ALU12" s="27"/>
      <c r="ALV12" s="27"/>
      <c r="ALW12" s="27"/>
      <c r="ALX12" s="27"/>
      <c r="ALY12" s="27"/>
      <c r="ALZ12" s="27"/>
      <c r="AMA12" s="27"/>
      <c r="AMB12" s="27"/>
      <c r="AMC12" s="27"/>
      <c r="AMD12" s="27"/>
    </row>
    <row r="13" spans="1:1018" ht="40.5" x14ac:dyDescent="0.2">
      <c r="A13" s="81">
        <f t="shared" ref="A13:A29" si="0">+IF(AND(B13&lt;&gt;"",A12=""),A11+1,A12+1)</f>
        <v>5113</v>
      </c>
      <c r="B13" s="90" t="s">
        <v>106</v>
      </c>
      <c r="C13" s="62" t="s">
        <v>95</v>
      </c>
      <c r="D13" s="64" t="s">
        <v>98</v>
      </c>
      <c r="E13" s="121"/>
      <c r="F13" s="121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  <c r="LI13" s="27"/>
      <c r="LJ13" s="27"/>
      <c r="LK13" s="27"/>
      <c r="LL13" s="27"/>
      <c r="LM13" s="27"/>
      <c r="LN13" s="27"/>
      <c r="LO13" s="27"/>
      <c r="LP13" s="27"/>
      <c r="LQ13" s="27"/>
      <c r="LR13" s="27"/>
      <c r="LS13" s="27"/>
      <c r="LT13" s="27"/>
      <c r="LU13" s="27"/>
      <c r="LV13" s="27"/>
      <c r="LW13" s="27"/>
      <c r="LX13" s="27"/>
      <c r="LY13" s="27"/>
      <c r="LZ13" s="27"/>
      <c r="MA13" s="27"/>
      <c r="MB13" s="27"/>
      <c r="MC13" s="27"/>
      <c r="MD13" s="27"/>
      <c r="ME13" s="27"/>
      <c r="MF13" s="27"/>
      <c r="MG13" s="27"/>
      <c r="MH13" s="27"/>
      <c r="MI13" s="27"/>
      <c r="MJ13" s="27"/>
      <c r="MK13" s="27"/>
      <c r="ML13" s="27"/>
      <c r="MM13" s="27"/>
      <c r="MN13" s="27"/>
      <c r="MO13" s="27"/>
      <c r="MP13" s="27"/>
      <c r="MQ13" s="27"/>
      <c r="MR13" s="27"/>
      <c r="MS13" s="27"/>
      <c r="MT13" s="27"/>
      <c r="MU13" s="27"/>
      <c r="MV13" s="27"/>
      <c r="MW13" s="27"/>
      <c r="MX13" s="27"/>
      <c r="MY13" s="27"/>
      <c r="MZ13" s="27"/>
      <c r="NA13" s="27"/>
      <c r="NB13" s="27"/>
      <c r="NC13" s="27"/>
      <c r="ND13" s="27"/>
      <c r="NE13" s="27"/>
      <c r="NF13" s="27"/>
      <c r="NG13" s="27"/>
      <c r="NH13" s="27"/>
      <c r="NI13" s="27"/>
      <c r="NJ13" s="27"/>
      <c r="NK13" s="27"/>
      <c r="NL13" s="27"/>
      <c r="NM13" s="27"/>
      <c r="NN13" s="27"/>
      <c r="NO13" s="27"/>
      <c r="NP13" s="27"/>
      <c r="NQ13" s="27"/>
      <c r="NR13" s="27"/>
      <c r="NS13" s="27"/>
      <c r="NT13" s="27"/>
      <c r="NU13" s="27"/>
      <c r="NV13" s="27"/>
      <c r="NW13" s="27"/>
      <c r="NX13" s="27"/>
      <c r="NY13" s="27"/>
      <c r="NZ13" s="27"/>
      <c r="OA13" s="27"/>
      <c r="OB13" s="27"/>
      <c r="OC13" s="27"/>
      <c r="OD13" s="27"/>
      <c r="OE13" s="27"/>
      <c r="OF13" s="27"/>
      <c r="OG13" s="27"/>
      <c r="OH13" s="27"/>
      <c r="OI13" s="27"/>
      <c r="OJ13" s="27"/>
      <c r="OK13" s="27"/>
      <c r="OL13" s="27"/>
      <c r="OM13" s="27"/>
      <c r="ON13" s="27"/>
      <c r="OO13" s="27"/>
      <c r="OP13" s="27"/>
      <c r="OQ13" s="27"/>
      <c r="OR13" s="27"/>
      <c r="OS13" s="27"/>
      <c r="OT13" s="27"/>
      <c r="OU13" s="27"/>
      <c r="OV13" s="27"/>
      <c r="OW13" s="27"/>
      <c r="OX13" s="27"/>
      <c r="OY13" s="27"/>
      <c r="OZ13" s="27"/>
      <c r="PA13" s="27"/>
      <c r="PB13" s="27"/>
      <c r="PC13" s="27"/>
      <c r="PD13" s="27"/>
      <c r="PE13" s="27"/>
      <c r="PF13" s="27"/>
      <c r="PG13" s="27"/>
      <c r="PH13" s="27"/>
      <c r="PI13" s="27"/>
      <c r="PJ13" s="27"/>
      <c r="PK13" s="27"/>
      <c r="PL13" s="27"/>
      <c r="PM13" s="27"/>
      <c r="PN13" s="27"/>
      <c r="PO13" s="27"/>
      <c r="PP13" s="27"/>
      <c r="PQ13" s="27"/>
      <c r="PR13" s="27"/>
      <c r="PS13" s="27"/>
      <c r="PT13" s="27"/>
      <c r="PU13" s="27"/>
      <c r="PV13" s="27"/>
      <c r="PW13" s="27"/>
      <c r="PX13" s="27"/>
      <c r="PY13" s="27"/>
      <c r="PZ13" s="27"/>
      <c r="QA13" s="27"/>
      <c r="QB13" s="27"/>
      <c r="QC13" s="27"/>
      <c r="QD13" s="27"/>
      <c r="QE13" s="27"/>
      <c r="QF13" s="27"/>
      <c r="QG13" s="27"/>
      <c r="QH13" s="27"/>
      <c r="QI13" s="27"/>
      <c r="QJ13" s="27"/>
      <c r="QK13" s="27"/>
      <c r="QL13" s="27"/>
      <c r="QM13" s="27"/>
      <c r="QN13" s="27"/>
      <c r="QO13" s="27"/>
      <c r="QP13" s="27"/>
      <c r="QQ13" s="27"/>
      <c r="QR13" s="27"/>
      <c r="QS13" s="27"/>
      <c r="QT13" s="27"/>
      <c r="QU13" s="27"/>
      <c r="QV13" s="27"/>
      <c r="QW13" s="27"/>
      <c r="QX13" s="27"/>
      <c r="QY13" s="27"/>
      <c r="QZ13" s="27"/>
      <c r="RA13" s="27"/>
      <c r="RB13" s="27"/>
      <c r="RC13" s="27"/>
      <c r="RD13" s="27"/>
      <c r="RE13" s="27"/>
      <c r="RF13" s="27"/>
      <c r="RG13" s="27"/>
      <c r="RH13" s="27"/>
      <c r="RI13" s="27"/>
      <c r="RJ13" s="27"/>
      <c r="RK13" s="27"/>
      <c r="RL13" s="27"/>
      <c r="RM13" s="27"/>
      <c r="RN13" s="27"/>
      <c r="RO13" s="27"/>
      <c r="RP13" s="27"/>
      <c r="RQ13" s="27"/>
      <c r="RR13" s="27"/>
      <c r="RS13" s="27"/>
      <c r="RT13" s="27"/>
      <c r="RU13" s="27"/>
      <c r="RV13" s="27"/>
      <c r="RW13" s="27"/>
      <c r="RX13" s="27"/>
      <c r="RY13" s="27"/>
      <c r="RZ13" s="27"/>
      <c r="SA13" s="27"/>
      <c r="SB13" s="27"/>
      <c r="SC13" s="27"/>
      <c r="SD13" s="27"/>
      <c r="SE13" s="27"/>
      <c r="SF13" s="27"/>
      <c r="SG13" s="27"/>
      <c r="SH13" s="27"/>
      <c r="SI13" s="27"/>
      <c r="SJ13" s="27"/>
      <c r="SK13" s="27"/>
      <c r="SL13" s="27"/>
      <c r="SM13" s="27"/>
      <c r="SN13" s="27"/>
      <c r="SO13" s="27"/>
      <c r="SP13" s="27"/>
      <c r="SQ13" s="27"/>
      <c r="SR13" s="27"/>
      <c r="SS13" s="27"/>
      <c r="ST13" s="27"/>
      <c r="SU13" s="27"/>
      <c r="SV13" s="27"/>
      <c r="SW13" s="27"/>
      <c r="SX13" s="27"/>
      <c r="SY13" s="27"/>
      <c r="SZ13" s="27"/>
      <c r="TA13" s="27"/>
      <c r="TB13" s="27"/>
      <c r="TC13" s="27"/>
      <c r="TD13" s="27"/>
      <c r="TE13" s="27"/>
      <c r="TF13" s="27"/>
      <c r="TG13" s="27"/>
      <c r="TH13" s="27"/>
      <c r="TI13" s="27"/>
      <c r="TJ13" s="27"/>
      <c r="TK13" s="27"/>
      <c r="TL13" s="27"/>
      <c r="TM13" s="27"/>
      <c r="TN13" s="27"/>
      <c r="TO13" s="27"/>
      <c r="TP13" s="27"/>
      <c r="TQ13" s="27"/>
      <c r="TR13" s="27"/>
      <c r="TS13" s="27"/>
      <c r="TT13" s="27"/>
      <c r="TU13" s="27"/>
      <c r="TV13" s="27"/>
      <c r="TW13" s="27"/>
      <c r="TX13" s="27"/>
      <c r="TY13" s="27"/>
      <c r="TZ13" s="27"/>
      <c r="UA13" s="27"/>
      <c r="UB13" s="27"/>
      <c r="UC13" s="27"/>
      <c r="UD13" s="27"/>
      <c r="UE13" s="27"/>
      <c r="UF13" s="27"/>
      <c r="UG13" s="27"/>
      <c r="UH13" s="27"/>
      <c r="UI13" s="27"/>
      <c r="UJ13" s="27"/>
      <c r="UK13" s="27"/>
      <c r="UL13" s="27"/>
      <c r="UM13" s="27"/>
      <c r="UN13" s="27"/>
      <c r="UO13" s="27"/>
      <c r="UP13" s="27"/>
      <c r="UQ13" s="27"/>
      <c r="UR13" s="27"/>
      <c r="US13" s="27"/>
      <c r="UT13" s="27"/>
      <c r="UU13" s="27"/>
      <c r="UV13" s="27"/>
      <c r="UW13" s="27"/>
      <c r="UX13" s="27"/>
      <c r="UY13" s="27"/>
      <c r="UZ13" s="27"/>
      <c r="VA13" s="27"/>
      <c r="VB13" s="27"/>
      <c r="VC13" s="27"/>
      <c r="VD13" s="27"/>
      <c r="VE13" s="27"/>
      <c r="VF13" s="27"/>
      <c r="VG13" s="27"/>
      <c r="VH13" s="27"/>
      <c r="VI13" s="27"/>
      <c r="VJ13" s="27"/>
      <c r="VK13" s="27"/>
      <c r="VL13" s="27"/>
      <c r="VM13" s="27"/>
      <c r="VN13" s="27"/>
      <c r="VO13" s="27"/>
      <c r="VP13" s="27"/>
      <c r="VQ13" s="27"/>
      <c r="VR13" s="27"/>
      <c r="VS13" s="27"/>
      <c r="VT13" s="27"/>
      <c r="VU13" s="27"/>
      <c r="VV13" s="27"/>
      <c r="VW13" s="27"/>
      <c r="VX13" s="27"/>
      <c r="VY13" s="27"/>
      <c r="VZ13" s="27"/>
      <c r="WA13" s="27"/>
      <c r="WB13" s="27"/>
      <c r="WC13" s="27"/>
      <c r="WD13" s="27"/>
      <c r="WE13" s="27"/>
      <c r="WF13" s="27"/>
      <c r="WG13" s="27"/>
      <c r="WH13" s="27"/>
      <c r="WI13" s="27"/>
      <c r="WJ13" s="27"/>
      <c r="WK13" s="27"/>
      <c r="WL13" s="27"/>
      <c r="WM13" s="27"/>
      <c r="WN13" s="27"/>
      <c r="WO13" s="27"/>
      <c r="WP13" s="27"/>
      <c r="WQ13" s="27"/>
      <c r="WR13" s="27"/>
      <c r="WS13" s="27"/>
      <c r="WT13" s="27"/>
      <c r="WU13" s="27"/>
      <c r="WV13" s="27"/>
      <c r="WW13" s="27"/>
      <c r="WX13" s="27"/>
      <c r="WY13" s="27"/>
      <c r="WZ13" s="27"/>
      <c r="XA13" s="27"/>
      <c r="XB13" s="27"/>
      <c r="XC13" s="27"/>
      <c r="XD13" s="27"/>
      <c r="XE13" s="27"/>
      <c r="XF13" s="27"/>
      <c r="XG13" s="27"/>
      <c r="XH13" s="27"/>
      <c r="XI13" s="27"/>
      <c r="XJ13" s="27"/>
      <c r="XK13" s="27"/>
      <c r="XL13" s="27"/>
      <c r="XM13" s="27"/>
      <c r="XN13" s="27"/>
      <c r="XO13" s="27"/>
      <c r="XP13" s="27"/>
      <c r="XQ13" s="27"/>
      <c r="XR13" s="27"/>
      <c r="XS13" s="27"/>
      <c r="XT13" s="27"/>
      <c r="XU13" s="27"/>
      <c r="XV13" s="27"/>
      <c r="XW13" s="27"/>
      <c r="XX13" s="27"/>
      <c r="XY13" s="27"/>
      <c r="XZ13" s="27"/>
      <c r="YA13" s="27"/>
      <c r="YB13" s="27"/>
      <c r="YC13" s="27"/>
      <c r="YD13" s="27"/>
      <c r="YE13" s="27"/>
      <c r="YF13" s="27"/>
      <c r="YG13" s="27"/>
      <c r="YH13" s="27"/>
      <c r="YI13" s="27"/>
      <c r="YJ13" s="27"/>
      <c r="YK13" s="27"/>
      <c r="YL13" s="27"/>
      <c r="YM13" s="27"/>
      <c r="YN13" s="27"/>
      <c r="YO13" s="27"/>
      <c r="YP13" s="27"/>
      <c r="YQ13" s="27"/>
      <c r="YR13" s="27"/>
      <c r="YS13" s="27"/>
      <c r="YT13" s="27"/>
      <c r="YU13" s="27"/>
      <c r="YV13" s="27"/>
      <c r="YW13" s="27"/>
      <c r="YX13" s="27"/>
      <c r="YY13" s="27"/>
      <c r="YZ13" s="27"/>
      <c r="ZA13" s="27"/>
      <c r="ZB13" s="27"/>
      <c r="ZC13" s="27"/>
      <c r="ZD13" s="27"/>
      <c r="ZE13" s="27"/>
      <c r="ZF13" s="27"/>
      <c r="ZG13" s="27"/>
      <c r="ZH13" s="27"/>
      <c r="ZI13" s="27"/>
      <c r="ZJ13" s="27"/>
      <c r="ZK13" s="27"/>
      <c r="ZL13" s="27"/>
      <c r="ZM13" s="27"/>
      <c r="ZN13" s="27"/>
      <c r="ZO13" s="27"/>
      <c r="ZP13" s="27"/>
      <c r="ZQ13" s="27"/>
      <c r="ZR13" s="27"/>
      <c r="ZS13" s="27"/>
      <c r="ZT13" s="27"/>
      <c r="ZU13" s="27"/>
      <c r="ZV13" s="27"/>
      <c r="ZW13" s="27"/>
      <c r="ZX13" s="27"/>
      <c r="ZY13" s="27"/>
      <c r="ZZ13" s="27"/>
      <c r="AAA13" s="27"/>
      <c r="AAB13" s="27"/>
      <c r="AAC13" s="27"/>
      <c r="AAD13" s="27"/>
      <c r="AAE13" s="27"/>
      <c r="AAF13" s="27"/>
      <c r="AAG13" s="27"/>
      <c r="AAH13" s="27"/>
      <c r="AAI13" s="27"/>
      <c r="AAJ13" s="27"/>
      <c r="AAK13" s="27"/>
      <c r="AAL13" s="27"/>
      <c r="AAM13" s="27"/>
      <c r="AAN13" s="27"/>
      <c r="AAO13" s="27"/>
      <c r="AAP13" s="27"/>
      <c r="AAQ13" s="27"/>
      <c r="AAR13" s="27"/>
      <c r="AAS13" s="27"/>
      <c r="AAT13" s="27"/>
      <c r="AAU13" s="27"/>
      <c r="AAV13" s="27"/>
      <c r="AAW13" s="27"/>
      <c r="AAX13" s="27"/>
      <c r="AAY13" s="27"/>
      <c r="AAZ13" s="27"/>
      <c r="ABA13" s="27"/>
      <c r="ABB13" s="27"/>
      <c r="ABC13" s="27"/>
      <c r="ABD13" s="27"/>
      <c r="ABE13" s="27"/>
      <c r="ABF13" s="27"/>
      <c r="ABG13" s="27"/>
      <c r="ABH13" s="27"/>
      <c r="ABI13" s="27"/>
      <c r="ABJ13" s="27"/>
      <c r="ABK13" s="27"/>
      <c r="ABL13" s="27"/>
      <c r="ABM13" s="27"/>
      <c r="ABN13" s="27"/>
      <c r="ABO13" s="27"/>
      <c r="ABP13" s="27"/>
      <c r="ABQ13" s="27"/>
      <c r="ABR13" s="27"/>
      <c r="ABS13" s="27"/>
      <c r="ABT13" s="27"/>
      <c r="ABU13" s="27"/>
      <c r="ABV13" s="27"/>
      <c r="ABW13" s="27"/>
      <c r="ABX13" s="27"/>
      <c r="ABY13" s="27"/>
      <c r="ABZ13" s="27"/>
      <c r="ACA13" s="27"/>
      <c r="ACB13" s="27"/>
      <c r="ACC13" s="27"/>
      <c r="ACD13" s="27"/>
      <c r="ACE13" s="27"/>
      <c r="ACF13" s="27"/>
      <c r="ACG13" s="27"/>
      <c r="ACH13" s="27"/>
      <c r="ACI13" s="27"/>
      <c r="ACJ13" s="27"/>
      <c r="ACK13" s="27"/>
      <c r="ACL13" s="27"/>
      <c r="ACM13" s="27"/>
      <c r="ACN13" s="27"/>
      <c r="ACO13" s="27"/>
      <c r="ACP13" s="27"/>
      <c r="ACQ13" s="27"/>
      <c r="ACR13" s="27"/>
      <c r="ACS13" s="27"/>
      <c r="ACT13" s="27"/>
      <c r="ACU13" s="27"/>
      <c r="ACV13" s="27"/>
      <c r="ACW13" s="27"/>
      <c r="ACX13" s="27"/>
      <c r="ACY13" s="27"/>
      <c r="ACZ13" s="27"/>
      <c r="ADA13" s="27"/>
      <c r="ADB13" s="27"/>
      <c r="ADC13" s="27"/>
      <c r="ADD13" s="27"/>
      <c r="ADE13" s="27"/>
      <c r="ADF13" s="27"/>
      <c r="ADG13" s="27"/>
      <c r="ADH13" s="27"/>
      <c r="ADI13" s="27"/>
      <c r="ADJ13" s="27"/>
      <c r="ADK13" s="27"/>
      <c r="ADL13" s="27"/>
      <c r="ADM13" s="27"/>
      <c r="ADN13" s="27"/>
      <c r="ADO13" s="27"/>
      <c r="ADP13" s="27"/>
      <c r="ADQ13" s="27"/>
      <c r="ADR13" s="27"/>
      <c r="ADS13" s="27"/>
      <c r="ADT13" s="27"/>
      <c r="ADU13" s="27"/>
      <c r="ADV13" s="27"/>
      <c r="ADW13" s="27"/>
      <c r="ADX13" s="27"/>
      <c r="ADY13" s="27"/>
      <c r="ADZ13" s="27"/>
      <c r="AEA13" s="27"/>
      <c r="AEB13" s="27"/>
      <c r="AEC13" s="27"/>
      <c r="AED13" s="27"/>
      <c r="AEE13" s="27"/>
      <c r="AEF13" s="27"/>
      <c r="AEG13" s="27"/>
      <c r="AEH13" s="27"/>
      <c r="AEI13" s="27"/>
      <c r="AEJ13" s="27"/>
      <c r="AEK13" s="27"/>
      <c r="AEL13" s="27"/>
      <c r="AEM13" s="27"/>
      <c r="AEN13" s="27"/>
      <c r="AEO13" s="27"/>
      <c r="AEP13" s="27"/>
      <c r="AEQ13" s="27"/>
      <c r="AER13" s="27"/>
      <c r="AES13" s="27"/>
      <c r="AET13" s="27"/>
      <c r="AEU13" s="27"/>
      <c r="AEV13" s="27"/>
      <c r="AEW13" s="27"/>
      <c r="AEX13" s="27"/>
      <c r="AEY13" s="27"/>
      <c r="AEZ13" s="27"/>
      <c r="AFA13" s="27"/>
      <c r="AFB13" s="27"/>
      <c r="AFC13" s="27"/>
      <c r="AFD13" s="27"/>
      <c r="AFE13" s="27"/>
      <c r="AFF13" s="27"/>
      <c r="AFG13" s="27"/>
      <c r="AFH13" s="27"/>
      <c r="AFI13" s="27"/>
      <c r="AFJ13" s="27"/>
      <c r="AFK13" s="27"/>
      <c r="AFL13" s="27"/>
      <c r="AFM13" s="27"/>
      <c r="AFN13" s="27"/>
      <c r="AFO13" s="27"/>
      <c r="AFP13" s="27"/>
      <c r="AFQ13" s="27"/>
      <c r="AFR13" s="27"/>
      <c r="AFS13" s="27"/>
      <c r="AFT13" s="27"/>
      <c r="AFU13" s="27"/>
      <c r="AFV13" s="27"/>
      <c r="AFW13" s="27"/>
      <c r="AFX13" s="27"/>
      <c r="AFY13" s="27"/>
      <c r="AFZ13" s="27"/>
      <c r="AGA13" s="27"/>
      <c r="AGB13" s="27"/>
      <c r="AGC13" s="27"/>
      <c r="AGD13" s="27"/>
      <c r="AGE13" s="27"/>
      <c r="AGF13" s="27"/>
      <c r="AGG13" s="27"/>
      <c r="AGH13" s="27"/>
      <c r="AGI13" s="27"/>
      <c r="AGJ13" s="27"/>
      <c r="AGK13" s="27"/>
      <c r="AGL13" s="27"/>
      <c r="AGM13" s="27"/>
      <c r="AGN13" s="27"/>
      <c r="AGO13" s="27"/>
      <c r="AGP13" s="27"/>
      <c r="AGQ13" s="27"/>
      <c r="AGR13" s="27"/>
      <c r="AGS13" s="27"/>
      <c r="AGT13" s="27"/>
      <c r="AGU13" s="27"/>
      <c r="AGV13" s="27"/>
      <c r="AGW13" s="27"/>
      <c r="AGX13" s="27"/>
      <c r="AGY13" s="27"/>
      <c r="AGZ13" s="27"/>
      <c r="AHA13" s="27"/>
      <c r="AHB13" s="27"/>
      <c r="AHC13" s="27"/>
      <c r="AHD13" s="27"/>
      <c r="AHE13" s="27"/>
      <c r="AHF13" s="27"/>
      <c r="AHG13" s="27"/>
      <c r="AHH13" s="27"/>
      <c r="AHI13" s="27"/>
      <c r="AHJ13" s="27"/>
      <c r="AHK13" s="27"/>
      <c r="AHL13" s="27"/>
      <c r="AHM13" s="27"/>
      <c r="AHN13" s="27"/>
      <c r="AHO13" s="27"/>
      <c r="AHP13" s="27"/>
      <c r="AHQ13" s="27"/>
      <c r="AHR13" s="27"/>
      <c r="AHS13" s="27"/>
      <c r="AHT13" s="27"/>
      <c r="AHU13" s="27"/>
      <c r="AHV13" s="27"/>
      <c r="AHW13" s="27"/>
      <c r="AHX13" s="27"/>
      <c r="AHY13" s="27"/>
      <c r="AHZ13" s="27"/>
      <c r="AIA13" s="27"/>
      <c r="AIB13" s="27"/>
      <c r="AIC13" s="27"/>
      <c r="AID13" s="27"/>
      <c r="AIE13" s="27"/>
      <c r="AIF13" s="27"/>
      <c r="AIG13" s="27"/>
      <c r="AIH13" s="27"/>
      <c r="AII13" s="27"/>
      <c r="AIJ13" s="27"/>
      <c r="AIK13" s="27"/>
      <c r="AIL13" s="27"/>
      <c r="AIM13" s="27"/>
      <c r="AIN13" s="27"/>
      <c r="AIO13" s="27"/>
      <c r="AIP13" s="27"/>
      <c r="AIQ13" s="27"/>
      <c r="AIR13" s="27"/>
      <c r="AIS13" s="27"/>
      <c r="AIT13" s="27"/>
      <c r="AIU13" s="27"/>
      <c r="AIV13" s="27"/>
      <c r="AIW13" s="27"/>
      <c r="AIX13" s="27"/>
      <c r="AIY13" s="27"/>
      <c r="AIZ13" s="27"/>
      <c r="AJA13" s="27"/>
      <c r="AJB13" s="27"/>
      <c r="AJC13" s="27"/>
      <c r="AJD13" s="27"/>
      <c r="AJE13" s="27"/>
      <c r="AJF13" s="27"/>
      <c r="AJG13" s="27"/>
      <c r="AJH13" s="27"/>
      <c r="AJI13" s="27"/>
      <c r="AJJ13" s="27"/>
      <c r="AJK13" s="27"/>
      <c r="AJL13" s="27"/>
      <c r="AJM13" s="27"/>
      <c r="AJN13" s="27"/>
      <c r="AJO13" s="27"/>
      <c r="AJP13" s="27"/>
      <c r="AJQ13" s="27"/>
      <c r="AJR13" s="27"/>
      <c r="AJS13" s="27"/>
      <c r="AJT13" s="27"/>
      <c r="AJU13" s="27"/>
      <c r="AJV13" s="27"/>
      <c r="AJW13" s="27"/>
      <c r="AJX13" s="27"/>
      <c r="AJY13" s="27"/>
      <c r="AJZ13" s="27"/>
      <c r="AKA13" s="27"/>
      <c r="AKB13" s="27"/>
      <c r="AKC13" s="27"/>
      <c r="AKD13" s="27"/>
      <c r="AKE13" s="27"/>
      <c r="AKF13" s="27"/>
      <c r="AKG13" s="27"/>
      <c r="AKH13" s="27"/>
      <c r="AKI13" s="27"/>
      <c r="AKJ13" s="27"/>
      <c r="AKK13" s="27"/>
      <c r="AKL13" s="27"/>
      <c r="AKM13" s="27"/>
      <c r="AKN13" s="27"/>
      <c r="AKO13" s="27"/>
      <c r="AKP13" s="27"/>
      <c r="AKQ13" s="27"/>
      <c r="AKR13" s="27"/>
      <c r="AKS13" s="27"/>
      <c r="AKT13" s="27"/>
      <c r="AKU13" s="27"/>
      <c r="AKV13" s="27"/>
      <c r="AKW13" s="27"/>
      <c r="AKX13" s="27"/>
      <c r="AKY13" s="27"/>
      <c r="AKZ13" s="27"/>
      <c r="ALA13" s="27"/>
      <c r="ALB13" s="27"/>
      <c r="ALC13" s="27"/>
      <c r="ALD13" s="27"/>
      <c r="ALE13" s="27"/>
      <c r="ALF13" s="27"/>
      <c r="ALG13" s="27"/>
      <c r="ALH13" s="27"/>
      <c r="ALI13" s="27"/>
      <c r="ALJ13" s="27"/>
      <c r="ALK13" s="27"/>
      <c r="ALL13" s="27"/>
      <c r="ALM13" s="27"/>
      <c r="ALN13" s="27"/>
      <c r="ALO13" s="27"/>
      <c r="ALP13" s="27"/>
      <c r="ALQ13" s="27"/>
      <c r="ALR13" s="27"/>
      <c r="ALS13" s="27"/>
      <c r="ALT13" s="27"/>
      <c r="ALU13" s="27"/>
      <c r="ALV13" s="27"/>
      <c r="ALW13" s="27"/>
      <c r="ALX13" s="27"/>
      <c r="ALY13" s="27"/>
      <c r="ALZ13" s="27"/>
      <c r="AMA13" s="27"/>
      <c r="AMB13" s="27"/>
      <c r="AMC13" s="27"/>
      <c r="AMD13" s="27"/>
    </row>
    <row r="14" spans="1:1018" ht="20.25" x14ac:dyDescent="0.2">
      <c r="A14" s="87"/>
      <c r="B14" s="78"/>
      <c r="C14" s="79"/>
      <c r="D14" s="65"/>
      <c r="E14" s="66"/>
      <c r="F14" s="66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  <c r="LI14" s="27"/>
      <c r="LJ14" s="27"/>
      <c r="LK14" s="27"/>
      <c r="LL14" s="27"/>
      <c r="LM14" s="27"/>
      <c r="LN14" s="27"/>
      <c r="LO14" s="27"/>
      <c r="LP14" s="27"/>
      <c r="LQ14" s="27"/>
      <c r="LR14" s="27"/>
      <c r="LS14" s="27"/>
      <c r="LT14" s="27"/>
      <c r="LU14" s="27"/>
      <c r="LV14" s="27"/>
      <c r="LW14" s="27"/>
      <c r="LX14" s="27"/>
      <c r="LY14" s="27"/>
      <c r="LZ14" s="27"/>
      <c r="MA14" s="27"/>
      <c r="MB14" s="27"/>
      <c r="MC14" s="27"/>
      <c r="MD14" s="27"/>
      <c r="ME14" s="27"/>
      <c r="MF14" s="27"/>
      <c r="MG14" s="27"/>
      <c r="MH14" s="27"/>
      <c r="MI14" s="27"/>
      <c r="MJ14" s="27"/>
      <c r="MK14" s="27"/>
      <c r="ML14" s="27"/>
      <c r="MM14" s="27"/>
      <c r="MN14" s="27"/>
      <c r="MO14" s="27"/>
      <c r="MP14" s="27"/>
      <c r="MQ14" s="27"/>
      <c r="MR14" s="27"/>
      <c r="MS14" s="27"/>
      <c r="MT14" s="27"/>
      <c r="MU14" s="27"/>
      <c r="MV14" s="27"/>
      <c r="MW14" s="27"/>
      <c r="MX14" s="27"/>
      <c r="MY14" s="27"/>
      <c r="MZ14" s="27"/>
      <c r="NA14" s="27"/>
      <c r="NB14" s="27"/>
      <c r="NC14" s="27"/>
      <c r="ND14" s="27"/>
      <c r="NE14" s="27"/>
      <c r="NF14" s="27"/>
      <c r="NG14" s="27"/>
      <c r="NH14" s="27"/>
      <c r="NI14" s="27"/>
      <c r="NJ14" s="27"/>
      <c r="NK14" s="27"/>
      <c r="NL14" s="27"/>
      <c r="NM14" s="27"/>
      <c r="NN14" s="27"/>
      <c r="NO14" s="27"/>
      <c r="NP14" s="27"/>
      <c r="NQ14" s="27"/>
      <c r="NR14" s="27"/>
      <c r="NS14" s="27"/>
      <c r="NT14" s="27"/>
      <c r="NU14" s="27"/>
      <c r="NV14" s="27"/>
      <c r="NW14" s="27"/>
      <c r="NX14" s="27"/>
      <c r="NY14" s="27"/>
      <c r="NZ14" s="27"/>
      <c r="OA14" s="27"/>
      <c r="OB14" s="27"/>
      <c r="OC14" s="27"/>
      <c r="OD14" s="27"/>
      <c r="OE14" s="27"/>
      <c r="OF14" s="27"/>
      <c r="OG14" s="27"/>
      <c r="OH14" s="27"/>
      <c r="OI14" s="27"/>
      <c r="OJ14" s="27"/>
      <c r="OK14" s="27"/>
      <c r="OL14" s="27"/>
      <c r="OM14" s="27"/>
      <c r="ON14" s="27"/>
      <c r="OO14" s="27"/>
      <c r="OP14" s="27"/>
      <c r="OQ14" s="27"/>
      <c r="OR14" s="27"/>
      <c r="OS14" s="27"/>
      <c r="OT14" s="27"/>
      <c r="OU14" s="27"/>
      <c r="OV14" s="27"/>
      <c r="OW14" s="27"/>
      <c r="OX14" s="27"/>
      <c r="OY14" s="27"/>
      <c r="OZ14" s="27"/>
      <c r="PA14" s="27"/>
      <c r="PB14" s="27"/>
      <c r="PC14" s="27"/>
      <c r="PD14" s="27"/>
      <c r="PE14" s="27"/>
      <c r="PF14" s="27"/>
      <c r="PG14" s="27"/>
      <c r="PH14" s="27"/>
      <c r="PI14" s="27"/>
      <c r="PJ14" s="27"/>
      <c r="PK14" s="27"/>
      <c r="PL14" s="27"/>
      <c r="PM14" s="27"/>
      <c r="PN14" s="27"/>
      <c r="PO14" s="27"/>
      <c r="PP14" s="27"/>
      <c r="PQ14" s="27"/>
      <c r="PR14" s="27"/>
      <c r="PS14" s="27"/>
      <c r="PT14" s="27"/>
      <c r="PU14" s="27"/>
      <c r="PV14" s="27"/>
      <c r="PW14" s="27"/>
      <c r="PX14" s="27"/>
      <c r="PY14" s="27"/>
      <c r="PZ14" s="27"/>
      <c r="QA14" s="27"/>
      <c r="QB14" s="27"/>
      <c r="QC14" s="27"/>
      <c r="QD14" s="27"/>
      <c r="QE14" s="27"/>
      <c r="QF14" s="27"/>
      <c r="QG14" s="27"/>
      <c r="QH14" s="27"/>
      <c r="QI14" s="27"/>
      <c r="QJ14" s="27"/>
      <c r="QK14" s="27"/>
      <c r="QL14" s="27"/>
      <c r="QM14" s="27"/>
      <c r="QN14" s="27"/>
      <c r="QO14" s="27"/>
      <c r="QP14" s="27"/>
      <c r="QQ14" s="27"/>
      <c r="QR14" s="27"/>
      <c r="QS14" s="27"/>
      <c r="QT14" s="27"/>
      <c r="QU14" s="27"/>
      <c r="QV14" s="27"/>
      <c r="QW14" s="27"/>
      <c r="QX14" s="27"/>
      <c r="QY14" s="27"/>
      <c r="QZ14" s="27"/>
      <c r="RA14" s="27"/>
      <c r="RB14" s="27"/>
      <c r="RC14" s="27"/>
      <c r="RD14" s="27"/>
      <c r="RE14" s="27"/>
      <c r="RF14" s="27"/>
      <c r="RG14" s="27"/>
      <c r="RH14" s="27"/>
      <c r="RI14" s="27"/>
      <c r="RJ14" s="27"/>
      <c r="RK14" s="27"/>
      <c r="RL14" s="27"/>
      <c r="RM14" s="27"/>
      <c r="RN14" s="27"/>
      <c r="RO14" s="27"/>
      <c r="RP14" s="27"/>
      <c r="RQ14" s="27"/>
      <c r="RR14" s="27"/>
      <c r="RS14" s="27"/>
      <c r="RT14" s="27"/>
      <c r="RU14" s="27"/>
      <c r="RV14" s="27"/>
      <c r="RW14" s="27"/>
      <c r="RX14" s="27"/>
      <c r="RY14" s="27"/>
      <c r="RZ14" s="27"/>
      <c r="SA14" s="27"/>
      <c r="SB14" s="27"/>
      <c r="SC14" s="27"/>
      <c r="SD14" s="27"/>
      <c r="SE14" s="27"/>
      <c r="SF14" s="27"/>
      <c r="SG14" s="27"/>
      <c r="SH14" s="27"/>
      <c r="SI14" s="27"/>
      <c r="SJ14" s="27"/>
      <c r="SK14" s="27"/>
      <c r="SL14" s="27"/>
      <c r="SM14" s="27"/>
      <c r="SN14" s="27"/>
      <c r="SO14" s="27"/>
      <c r="SP14" s="27"/>
      <c r="SQ14" s="27"/>
      <c r="SR14" s="27"/>
      <c r="SS14" s="27"/>
      <c r="ST14" s="27"/>
      <c r="SU14" s="27"/>
      <c r="SV14" s="27"/>
      <c r="SW14" s="27"/>
      <c r="SX14" s="27"/>
      <c r="SY14" s="27"/>
      <c r="SZ14" s="27"/>
      <c r="TA14" s="27"/>
      <c r="TB14" s="27"/>
      <c r="TC14" s="27"/>
      <c r="TD14" s="27"/>
      <c r="TE14" s="27"/>
      <c r="TF14" s="27"/>
      <c r="TG14" s="27"/>
      <c r="TH14" s="27"/>
      <c r="TI14" s="27"/>
      <c r="TJ14" s="27"/>
      <c r="TK14" s="27"/>
      <c r="TL14" s="27"/>
      <c r="TM14" s="27"/>
      <c r="TN14" s="27"/>
      <c r="TO14" s="27"/>
      <c r="TP14" s="27"/>
      <c r="TQ14" s="27"/>
      <c r="TR14" s="27"/>
      <c r="TS14" s="27"/>
      <c r="TT14" s="27"/>
      <c r="TU14" s="27"/>
      <c r="TV14" s="27"/>
      <c r="TW14" s="27"/>
      <c r="TX14" s="27"/>
      <c r="TY14" s="27"/>
      <c r="TZ14" s="27"/>
      <c r="UA14" s="27"/>
      <c r="UB14" s="27"/>
      <c r="UC14" s="27"/>
      <c r="UD14" s="27"/>
      <c r="UE14" s="27"/>
      <c r="UF14" s="27"/>
      <c r="UG14" s="27"/>
      <c r="UH14" s="27"/>
      <c r="UI14" s="27"/>
      <c r="UJ14" s="27"/>
      <c r="UK14" s="27"/>
      <c r="UL14" s="27"/>
      <c r="UM14" s="27"/>
      <c r="UN14" s="27"/>
      <c r="UO14" s="27"/>
      <c r="UP14" s="27"/>
      <c r="UQ14" s="27"/>
      <c r="UR14" s="27"/>
      <c r="US14" s="27"/>
      <c r="UT14" s="27"/>
      <c r="UU14" s="27"/>
      <c r="UV14" s="27"/>
      <c r="UW14" s="27"/>
      <c r="UX14" s="27"/>
      <c r="UY14" s="27"/>
      <c r="UZ14" s="27"/>
      <c r="VA14" s="27"/>
      <c r="VB14" s="27"/>
      <c r="VC14" s="27"/>
      <c r="VD14" s="27"/>
      <c r="VE14" s="27"/>
      <c r="VF14" s="27"/>
      <c r="VG14" s="27"/>
      <c r="VH14" s="27"/>
      <c r="VI14" s="27"/>
      <c r="VJ14" s="27"/>
      <c r="VK14" s="27"/>
      <c r="VL14" s="27"/>
      <c r="VM14" s="27"/>
      <c r="VN14" s="27"/>
      <c r="VO14" s="27"/>
      <c r="VP14" s="27"/>
      <c r="VQ14" s="27"/>
      <c r="VR14" s="27"/>
      <c r="VS14" s="27"/>
      <c r="VT14" s="27"/>
      <c r="VU14" s="27"/>
      <c r="VV14" s="27"/>
      <c r="VW14" s="27"/>
      <c r="VX14" s="27"/>
      <c r="VY14" s="27"/>
      <c r="VZ14" s="27"/>
      <c r="WA14" s="27"/>
      <c r="WB14" s="27"/>
      <c r="WC14" s="27"/>
      <c r="WD14" s="27"/>
      <c r="WE14" s="27"/>
      <c r="WF14" s="27"/>
      <c r="WG14" s="27"/>
      <c r="WH14" s="27"/>
      <c r="WI14" s="27"/>
      <c r="WJ14" s="27"/>
      <c r="WK14" s="27"/>
      <c r="WL14" s="27"/>
      <c r="WM14" s="27"/>
      <c r="WN14" s="27"/>
      <c r="WO14" s="27"/>
      <c r="WP14" s="27"/>
      <c r="WQ14" s="27"/>
      <c r="WR14" s="27"/>
      <c r="WS14" s="27"/>
      <c r="WT14" s="27"/>
      <c r="WU14" s="27"/>
      <c r="WV14" s="27"/>
      <c r="WW14" s="27"/>
      <c r="WX14" s="27"/>
      <c r="WY14" s="27"/>
      <c r="WZ14" s="27"/>
      <c r="XA14" s="27"/>
      <c r="XB14" s="27"/>
      <c r="XC14" s="27"/>
      <c r="XD14" s="27"/>
      <c r="XE14" s="27"/>
      <c r="XF14" s="27"/>
      <c r="XG14" s="27"/>
      <c r="XH14" s="27"/>
      <c r="XI14" s="27"/>
      <c r="XJ14" s="27"/>
      <c r="XK14" s="27"/>
      <c r="XL14" s="27"/>
      <c r="XM14" s="27"/>
      <c r="XN14" s="27"/>
      <c r="XO14" s="27"/>
      <c r="XP14" s="27"/>
      <c r="XQ14" s="27"/>
      <c r="XR14" s="27"/>
      <c r="XS14" s="27"/>
      <c r="XT14" s="27"/>
      <c r="XU14" s="27"/>
      <c r="XV14" s="27"/>
      <c r="XW14" s="27"/>
      <c r="XX14" s="27"/>
      <c r="XY14" s="27"/>
      <c r="XZ14" s="27"/>
      <c r="YA14" s="27"/>
      <c r="YB14" s="27"/>
      <c r="YC14" s="27"/>
      <c r="YD14" s="27"/>
      <c r="YE14" s="27"/>
      <c r="YF14" s="27"/>
      <c r="YG14" s="27"/>
      <c r="YH14" s="27"/>
      <c r="YI14" s="27"/>
      <c r="YJ14" s="27"/>
      <c r="YK14" s="27"/>
      <c r="YL14" s="27"/>
      <c r="YM14" s="27"/>
      <c r="YN14" s="27"/>
      <c r="YO14" s="27"/>
      <c r="YP14" s="27"/>
      <c r="YQ14" s="27"/>
      <c r="YR14" s="27"/>
      <c r="YS14" s="27"/>
      <c r="YT14" s="27"/>
      <c r="YU14" s="27"/>
      <c r="YV14" s="27"/>
      <c r="YW14" s="27"/>
      <c r="YX14" s="27"/>
      <c r="YY14" s="27"/>
      <c r="YZ14" s="27"/>
      <c r="ZA14" s="27"/>
      <c r="ZB14" s="27"/>
      <c r="ZC14" s="27"/>
      <c r="ZD14" s="27"/>
      <c r="ZE14" s="27"/>
      <c r="ZF14" s="27"/>
      <c r="ZG14" s="27"/>
      <c r="ZH14" s="27"/>
      <c r="ZI14" s="27"/>
      <c r="ZJ14" s="27"/>
      <c r="ZK14" s="27"/>
      <c r="ZL14" s="27"/>
      <c r="ZM14" s="27"/>
      <c r="ZN14" s="27"/>
      <c r="ZO14" s="27"/>
      <c r="ZP14" s="27"/>
      <c r="ZQ14" s="27"/>
      <c r="ZR14" s="27"/>
      <c r="ZS14" s="27"/>
      <c r="ZT14" s="27"/>
      <c r="ZU14" s="27"/>
      <c r="ZV14" s="27"/>
      <c r="ZW14" s="27"/>
      <c r="ZX14" s="27"/>
      <c r="ZY14" s="27"/>
      <c r="ZZ14" s="27"/>
      <c r="AAA14" s="27"/>
      <c r="AAB14" s="27"/>
      <c r="AAC14" s="27"/>
      <c r="AAD14" s="27"/>
      <c r="AAE14" s="27"/>
      <c r="AAF14" s="27"/>
      <c r="AAG14" s="27"/>
      <c r="AAH14" s="27"/>
      <c r="AAI14" s="27"/>
      <c r="AAJ14" s="27"/>
      <c r="AAK14" s="27"/>
      <c r="AAL14" s="27"/>
      <c r="AAM14" s="27"/>
      <c r="AAN14" s="27"/>
      <c r="AAO14" s="27"/>
      <c r="AAP14" s="27"/>
      <c r="AAQ14" s="27"/>
      <c r="AAR14" s="27"/>
      <c r="AAS14" s="27"/>
      <c r="AAT14" s="27"/>
      <c r="AAU14" s="27"/>
      <c r="AAV14" s="27"/>
      <c r="AAW14" s="27"/>
      <c r="AAX14" s="27"/>
      <c r="AAY14" s="27"/>
      <c r="AAZ14" s="27"/>
      <c r="ABA14" s="27"/>
      <c r="ABB14" s="27"/>
      <c r="ABC14" s="27"/>
      <c r="ABD14" s="27"/>
      <c r="ABE14" s="27"/>
      <c r="ABF14" s="27"/>
      <c r="ABG14" s="27"/>
      <c r="ABH14" s="27"/>
      <c r="ABI14" s="27"/>
      <c r="ABJ14" s="27"/>
      <c r="ABK14" s="27"/>
      <c r="ABL14" s="27"/>
      <c r="ABM14" s="27"/>
      <c r="ABN14" s="27"/>
      <c r="ABO14" s="27"/>
      <c r="ABP14" s="27"/>
      <c r="ABQ14" s="27"/>
      <c r="ABR14" s="27"/>
      <c r="ABS14" s="27"/>
      <c r="ABT14" s="27"/>
      <c r="ABU14" s="27"/>
      <c r="ABV14" s="27"/>
      <c r="ABW14" s="27"/>
      <c r="ABX14" s="27"/>
      <c r="ABY14" s="27"/>
      <c r="ABZ14" s="27"/>
      <c r="ACA14" s="27"/>
      <c r="ACB14" s="27"/>
      <c r="ACC14" s="27"/>
      <c r="ACD14" s="27"/>
      <c r="ACE14" s="27"/>
      <c r="ACF14" s="27"/>
      <c r="ACG14" s="27"/>
      <c r="ACH14" s="27"/>
      <c r="ACI14" s="27"/>
      <c r="ACJ14" s="27"/>
      <c r="ACK14" s="27"/>
      <c r="ACL14" s="27"/>
      <c r="ACM14" s="27"/>
      <c r="ACN14" s="27"/>
      <c r="ACO14" s="27"/>
      <c r="ACP14" s="27"/>
      <c r="ACQ14" s="27"/>
      <c r="ACR14" s="27"/>
      <c r="ACS14" s="27"/>
      <c r="ACT14" s="27"/>
      <c r="ACU14" s="27"/>
      <c r="ACV14" s="27"/>
      <c r="ACW14" s="27"/>
      <c r="ACX14" s="27"/>
      <c r="ACY14" s="27"/>
      <c r="ACZ14" s="27"/>
      <c r="ADA14" s="27"/>
      <c r="ADB14" s="27"/>
      <c r="ADC14" s="27"/>
      <c r="ADD14" s="27"/>
      <c r="ADE14" s="27"/>
      <c r="ADF14" s="27"/>
      <c r="ADG14" s="27"/>
      <c r="ADH14" s="27"/>
      <c r="ADI14" s="27"/>
      <c r="ADJ14" s="27"/>
      <c r="ADK14" s="27"/>
      <c r="ADL14" s="27"/>
      <c r="ADM14" s="27"/>
      <c r="ADN14" s="27"/>
      <c r="ADO14" s="27"/>
      <c r="ADP14" s="27"/>
      <c r="ADQ14" s="27"/>
      <c r="ADR14" s="27"/>
      <c r="ADS14" s="27"/>
      <c r="ADT14" s="27"/>
      <c r="ADU14" s="27"/>
      <c r="ADV14" s="27"/>
      <c r="ADW14" s="27"/>
      <c r="ADX14" s="27"/>
      <c r="ADY14" s="27"/>
      <c r="ADZ14" s="27"/>
      <c r="AEA14" s="27"/>
      <c r="AEB14" s="27"/>
      <c r="AEC14" s="27"/>
      <c r="AED14" s="27"/>
      <c r="AEE14" s="27"/>
      <c r="AEF14" s="27"/>
      <c r="AEG14" s="27"/>
      <c r="AEH14" s="27"/>
      <c r="AEI14" s="27"/>
      <c r="AEJ14" s="27"/>
      <c r="AEK14" s="27"/>
      <c r="AEL14" s="27"/>
      <c r="AEM14" s="27"/>
      <c r="AEN14" s="27"/>
      <c r="AEO14" s="27"/>
      <c r="AEP14" s="27"/>
      <c r="AEQ14" s="27"/>
      <c r="AER14" s="27"/>
      <c r="AES14" s="27"/>
      <c r="AET14" s="27"/>
      <c r="AEU14" s="27"/>
      <c r="AEV14" s="27"/>
      <c r="AEW14" s="27"/>
      <c r="AEX14" s="27"/>
      <c r="AEY14" s="27"/>
      <c r="AEZ14" s="27"/>
      <c r="AFA14" s="27"/>
      <c r="AFB14" s="27"/>
      <c r="AFC14" s="27"/>
      <c r="AFD14" s="27"/>
      <c r="AFE14" s="27"/>
      <c r="AFF14" s="27"/>
      <c r="AFG14" s="27"/>
      <c r="AFH14" s="27"/>
      <c r="AFI14" s="27"/>
      <c r="AFJ14" s="27"/>
      <c r="AFK14" s="27"/>
      <c r="AFL14" s="27"/>
      <c r="AFM14" s="27"/>
      <c r="AFN14" s="27"/>
      <c r="AFO14" s="27"/>
      <c r="AFP14" s="27"/>
      <c r="AFQ14" s="27"/>
      <c r="AFR14" s="27"/>
      <c r="AFS14" s="27"/>
      <c r="AFT14" s="27"/>
      <c r="AFU14" s="27"/>
      <c r="AFV14" s="27"/>
      <c r="AFW14" s="27"/>
      <c r="AFX14" s="27"/>
      <c r="AFY14" s="27"/>
      <c r="AFZ14" s="27"/>
      <c r="AGA14" s="27"/>
      <c r="AGB14" s="27"/>
      <c r="AGC14" s="27"/>
      <c r="AGD14" s="27"/>
      <c r="AGE14" s="27"/>
      <c r="AGF14" s="27"/>
      <c r="AGG14" s="27"/>
      <c r="AGH14" s="27"/>
      <c r="AGI14" s="27"/>
      <c r="AGJ14" s="27"/>
      <c r="AGK14" s="27"/>
      <c r="AGL14" s="27"/>
      <c r="AGM14" s="27"/>
      <c r="AGN14" s="27"/>
      <c r="AGO14" s="27"/>
      <c r="AGP14" s="27"/>
      <c r="AGQ14" s="27"/>
      <c r="AGR14" s="27"/>
      <c r="AGS14" s="27"/>
      <c r="AGT14" s="27"/>
      <c r="AGU14" s="27"/>
      <c r="AGV14" s="27"/>
      <c r="AGW14" s="27"/>
      <c r="AGX14" s="27"/>
      <c r="AGY14" s="27"/>
      <c r="AGZ14" s="27"/>
      <c r="AHA14" s="27"/>
      <c r="AHB14" s="27"/>
      <c r="AHC14" s="27"/>
      <c r="AHD14" s="27"/>
      <c r="AHE14" s="27"/>
      <c r="AHF14" s="27"/>
      <c r="AHG14" s="27"/>
      <c r="AHH14" s="27"/>
      <c r="AHI14" s="27"/>
      <c r="AHJ14" s="27"/>
      <c r="AHK14" s="27"/>
      <c r="AHL14" s="27"/>
      <c r="AHM14" s="27"/>
      <c r="AHN14" s="27"/>
      <c r="AHO14" s="27"/>
      <c r="AHP14" s="27"/>
      <c r="AHQ14" s="27"/>
      <c r="AHR14" s="27"/>
      <c r="AHS14" s="27"/>
      <c r="AHT14" s="27"/>
      <c r="AHU14" s="27"/>
      <c r="AHV14" s="27"/>
      <c r="AHW14" s="27"/>
      <c r="AHX14" s="27"/>
      <c r="AHY14" s="27"/>
      <c r="AHZ14" s="27"/>
      <c r="AIA14" s="27"/>
      <c r="AIB14" s="27"/>
      <c r="AIC14" s="27"/>
      <c r="AID14" s="27"/>
      <c r="AIE14" s="27"/>
      <c r="AIF14" s="27"/>
      <c r="AIG14" s="27"/>
      <c r="AIH14" s="27"/>
      <c r="AII14" s="27"/>
      <c r="AIJ14" s="27"/>
      <c r="AIK14" s="27"/>
      <c r="AIL14" s="27"/>
      <c r="AIM14" s="27"/>
      <c r="AIN14" s="27"/>
      <c r="AIO14" s="27"/>
      <c r="AIP14" s="27"/>
      <c r="AIQ14" s="27"/>
      <c r="AIR14" s="27"/>
      <c r="AIS14" s="27"/>
      <c r="AIT14" s="27"/>
      <c r="AIU14" s="27"/>
      <c r="AIV14" s="27"/>
      <c r="AIW14" s="27"/>
      <c r="AIX14" s="27"/>
      <c r="AIY14" s="27"/>
      <c r="AIZ14" s="27"/>
      <c r="AJA14" s="27"/>
      <c r="AJB14" s="27"/>
      <c r="AJC14" s="27"/>
      <c r="AJD14" s="27"/>
      <c r="AJE14" s="27"/>
      <c r="AJF14" s="27"/>
      <c r="AJG14" s="27"/>
      <c r="AJH14" s="27"/>
      <c r="AJI14" s="27"/>
      <c r="AJJ14" s="27"/>
      <c r="AJK14" s="27"/>
      <c r="AJL14" s="27"/>
      <c r="AJM14" s="27"/>
      <c r="AJN14" s="27"/>
      <c r="AJO14" s="27"/>
      <c r="AJP14" s="27"/>
      <c r="AJQ14" s="27"/>
      <c r="AJR14" s="27"/>
      <c r="AJS14" s="27"/>
      <c r="AJT14" s="27"/>
      <c r="AJU14" s="27"/>
      <c r="AJV14" s="27"/>
      <c r="AJW14" s="27"/>
      <c r="AJX14" s="27"/>
      <c r="AJY14" s="27"/>
      <c r="AJZ14" s="27"/>
      <c r="AKA14" s="27"/>
      <c r="AKB14" s="27"/>
      <c r="AKC14" s="27"/>
      <c r="AKD14" s="27"/>
      <c r="AKE14" s="27"/>
      <c r="AKF14" s="27"/>
      <c r="AKG14" s="27"/>
      <c r="AKH14" s="27"/>
      <c r="AKI14" s="27"/>
      <c r="AKJ14" s="27"/>
      <c r="AKK14" s="27"/>
      <c r="AKL14" s="27"/>
      <c r="AKM14" s="27"/>
      <c r="AKN14" s="27"/>
      <c r="AKO14" s="27"/>
      <c r="AKP14" s="27"/>
      <c r="AKQ14" s="27"/>
      <c r="AKR14" s="27"/>
      <c r="AKS14" s="27"/>
      <c r="AKT14" s="27"/>
      <c r="AKU14" s="27"/>
      <c r="AKV14" s="27"/>
      <c r="AKW14" s="27"/>
      <c r="AKX14" s="27"/>
      <c r="AKY14" s="27"/>
      <c r="AKZ14" s="27"/>
      <c r="ALA14" s="27"/>
      <c r="ALB14" s="27"/>
      <c r="ALC14" s="27"/>
      <c r="ALD14" s="27"/>
      <c r="ALE14" s="27"/>
      <c r="ALF14" s="27"/>
      <c r="ALG14" s="27"/>
      <c r="ALH14" s="27"/>
      <c r="ALI14" s="27"/>
      <c r="ALJ14" s="27"/>
      <c r="ALK14" s="27"/>
      <c r="ALL14" s="27"/>
      <c r="ALM14" s="27"/>
      <c r="ALN14" s="27"/>
      <c r="ALO14" s="27"/>
      <c r="ALP14" s="27"/>
      <c r="ALQ14" s="27"/>
      <c r="ALR14" s="27"/>
      <c r="ALS14" s="27"/>
      <c r="ALT14" s="27"/>
      <c r="ALU14" s="27"/>
      <c r="ALV14" s="27"/>
      <c r="ALW14" s="27"/>
      <c r="ALX14" s="27"/>
      <c r="ALY14" s="27"/>
      <c r="ALZ14" s="27"/>
      <c r="AMA14" s="27"/>
      <c r="AMB14" s="27"/>
      <c r="AMC14" s="27"/>
      <c r="AMD14" s="27"/>
    </row>
    <row r="15" spans="1:1018" ht="40.5" x14ac:dyDescent="0.2">
      <c r="A15" s="81">
        <f t="shared" si="0"/>
        <v>5114</v>
      </c>
      <c r="B15" s="84" t="s">
        <v>107</v>
      </c>
      <c r="C15" s="62" t="s">
        <v>95</v>
      </c>
      <c r="D15" s="63" t="s">
        <v>96</v>
      </c>
      <c r="E15" s="121"/>
      <c r="F15" s="121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  <c r="KH15" s="27"/>
      <c r="KI15" s="27"/>
      <c r="KJ15" s="27"/>
      <c r="KK15" s="27"/>
      <c r="KL15" s="27"/>
      <c r="KM15" s="27"/>
      <c r="KN15" s="27"/>
      <c r="KO15" s="27"/>
      <c r="KP15" s="27"/>
      <c r="KQ15" s="27"/>
      <c r="KR15" s="27"/>
      <c r="KS15" s="27"/>
      <c r="KT15" s="27"/>
      <c r="KU15" s="27"/>
      <c r="KV15" s="27"/>
      <c r="KW15" s="27"/>
      <c r="KX15" s="27"/>
      <c r="KY15" s="27"/>
      <c r="KZ15" s="27"/>
      <c r="LA15" s="27"/>
      <c r="LB15" s="27"/>
      <c r="LC15" s="27"/>
      <c r="LD15" s="27"/>
      <c r="LE15" s="27"/>
      <c r="LF15" s="27"/>
      <c r="LG15" s="27"/>
      <c r="LH15" s="27"/>
      <c r="LI15" s="27"/>
      <c r="LJ15" s="27"/>
      <c r="LK15" s="27"/>
      <c r="LL15" s="27"/>
      <c r="LM15" s="27"/>
      <c r="LN15" s="27"/>
      <c r="LO15" s="27"/>
      <c r="LP15" s="27"/>
      <c r="LQ15" s="27"/>
      <c r="LR15" s="27"/>
      <c r="LS15" s="27"/>
      <c r="LT15" s="27"/>
      <c r="LU15" s="27"/>
      <c r="LV15" s="27"/>
      <c r="LW15" s="27"/>
      <c r="LX15" s="27"/>
      <c r="LY15" s="27"/>
      <c r="LZ15" s="27"/>
      <c r="MA15" s="27"/>
      <c r="MB15" s="27"/>
      <c r="MC15" s="27"/>
      <c r="MD15" s="27"/>
      <c r="ME15" s="27"/>
      <c r="MF15" s="27"/>
      <c r="MG15" s="27"/>
      <c r="MH15" s="27"/>
      <c r="MI15" s="27"/>
      <c r="MJ15" s="27"/>
      <c r="MK15" s="27"/>
      <c r="ML15" s="27"/>
      <c r="MM15" s="27"/>
      <c r="MN15" s="27"/>
      <c r="MO15" s="27"/>
      <c r="MP15" s="27"/>
      <c r="MQ15" s="27"/>
      <c r="MR15" s="27"/>
      <c r="MS15" s="27"/>
      <c r="MT15" s="27"/>
      <c r="MU15" s="27"/>
      <c r="MV15" s="27"/>
      <c r="MW15" s="27"/>
      <c r="MX15" s="27"/>
      <c r="MY15" s="27"/>
      <c r="MZ15" s="27"/>
      <c r="NA15" s="27"/>
      <c r="NB15" s="27"/>
      <c r="NC15" s="27"/>
      <c r="ND15" s="27"/>
      <c r="NE15" s="27"/>
      <c r="NF15" s="27"/>
      <c r="NG15" s="27"/>
      <c r="NH15" s="27"/>
      <c r="NI15" s="27"/>
      <c r="NJ15" s="27"/>
      <c r="NK15" s="27"/>
      <c r="NL15" s="27"/>
      <c r="NM15" s="27"/>
      <c r="NN15" s="27"/>
      <c r="NO15" s="27"/>
      <c r="NP15" s="27"/>
      <c r="NQ15" s="27"/>
      <c r="NR15" s="27"/>
      <c r="NS15" s="27"/>
      <c r="NT15" s="27"/>
      <c r="NU15" s="27"/>
      <c r="NV15" s="27"/>
      <c r="NW15" s="27"/>
      <c r="NX15" s="27"/>
      <c r="NY15" s="27"/>
      <c r="NZ15" s="27"/>
      <c r="OA15" s="27"/>
      <c r="OB15" s="27"/>
      <c r="OC15" s="27"/>
      <c r="OD15" s="27"/>
      <c r="OE15" s="27"/>
      <c r="OF15" s="27"/>
      <c r="OG15" s="27"/>
      <c r="OH15" s="27"/>
      <c r="OI15" s="27"/>
      <c r="OJ15" s="27"/>
      <c r="OK15" s="27"/>
      <c r="OL15" s="27"/>
      <c r="OM15" s="27"/>
      <c r="ON15" s="27"/>
      <c r="OO15" s="27"/>
      <c r="OP15" s="27"/>
      <c r="OQ15" s="27"/>
      <c r="OR15" s="27"/>
      <c r="OS15" s="27"/>
      <c r="OT15" s="27"/>
      <c r="OU15" s="27"/>
      <c r="OV15" s="27"/>
      <c r="OW15" s="27"/>
      <c r="OX15" s="27"/>
      <c r="OY15" s="27"/>
      <c r="OZ15" s="27"/>
      <c r="PA15" s="27"/>
      <c r="PB15" s="27"/>
      <c r="PC15" s="27"/>
      <c r="PD15" s="27"/>
      <c r="PE15" s="27"/>
      <c r="PF15" s="27"/>
      <c r="PG15" s="27"/>
      <c r="PH15" s="27"/>
      <c r="PI15" s="27"/>
      <c r="PJ15" s="27"/>
      <c r="PK15" s="27"/>
      <c r="PL15" s="27"/>
      <c r="PM15" s="27"/>
      <c r="PN15" s="27"/>
      <c r="PO15" s="27"/>
      <c r="PP15" s="27"/>
      <c r="PQ15" s="27"/>
      <c r="PR15" s="27"/>
      <c r="PS15" s="27"/>
      <c r="PT15" s="27"/>
      <c r="PU15" s="27"/>
      <c r="PV15" s="27"/>
      <c r="PW15" s="27"/>
      <c r="PX15" s="27"/>
      <c r="PY15" s="27"/>
      <c r="PZ15" s="27"/>
      <c r="QA15" s="27"/>
      <c r="QB15" s="27"/>
      <c r="QC15" s="27"/>
      <c r="QD15" s="27"/>
      <c r="QE15" s="27"/>
      <c r="QF15" s="27"/>
      <c r="QG15" s="27"/>
      <c r="QH15" s="27"/>
      <c r="QI15" s="27"/>
      <c r="QJ15" s="27"/>
      <c r="QK15" s="27"/>
      <c r="QL15" s="27"/>
      <c r="QM15" s="27"/>
      <c r="QN15" s="27"/>
      <c r="QO15" s="27"/>
      <c r="QP15" s="27"/>
      <c r="QQ15" s="27"/>
      <c r="QR15" s="27"/>
      <c r="QS15" s="27"/>
      <c r="QT15" s="27"/>
      <c r="QU15" s="27"/>
      <c r="QV15" s="27"/>
      <c r="QW15" s="27"/>
      <c r="QX15" s="27"/>
      <c r="QY15" s="27"/>
      <c r="QZ15" s="27"/>
      <c r="RA15" s="27"/>
      <c r="RB15" s="27"/>
      <c r="RC15" s="27"/>
      <c r="RD15" s="27"/>
      <c r="RE15" s="27"/>
      <c r="RF15" s="27"/>
      <c r="RG15" s="27"/>
      <c r="RH15" s="27"/>
      <c r="RI15" s="27"/>
      <c r="RJ15" s="27"/>
      <c r="RK15" s="27"/>
      <c r="RL15" s="27"/>
      <c r="RM15" s="27"/>
      <c r="RN15" s="27"/>
      <c r="RO15" s="27"/>
      <c r="RP15" s="27"/>
      <c r="RQ15" s="27"/>
      <c r="RR15" s="27"/>
      <c r="RS15" s="27"/>
      <c r="RT15" s="27"/>
      <c r="RU15" s="27"/>
      <c r="RV15" s="27"/>
      <c r="RW15" s="27"/>
      <c r="RX15" s="27"/>
      <c r="RY15" s="27"/>
      <c r="RZ15" s="27"/>
      <c r="SA15" s="27"/>
      <c r="SB15" s="27"/>
      <c r="SC15" s="27"/>
      <c r="SD15" s="27"/>
      <c r="SE15" s="27"/>
      <c r="SF15" s="27"/>
      <c r="SG15" s="27"/>
      <c r="SH15" s="27"/>
      <c r="SI15" s="27"/>
      <c r="SJ15" s="27"/>
      <c r="SK15" s="27"/>
      <c r="SL15" s="27"/>
      <c r="SM15" s="27"/>
      <c r="SN15" s="27"/>
      <c r="SO15" s="27"/>
      <c r="SP15" s="27"/>
      <c r="SQ15" s="27"/>
      <c r="SR15" s="27"/>
      <c r="SS15" s="27"/>
      <c r="ST15" s="27"/>
      <c r="SU15" s="27"/>
      <c r="SV15" s="27"/>
      <c r="SW15" s="27"/>
      <c r="SX15" s="27"/>
      <c r="SY15" s="27"/>
      <c r="SZ15" s="27"/>
      <c r="TA15" s="27"/>
      <c r="TB15" s="27"/>
      <c r="TC15" s="27"/>
      <c r="TD15" s="27"/>
      <c r="TE15" s="27"/>
      <c r="TF15" s="27"/>
      <c r="TG15" s="27"/>
      <c r="TH15" s="27"/>
      <c r="TI15" s="27"/>
      <c r="TJ15" s="27"/>
      <c r="TK15" s="27"/>
      <c r="TL15" s="27"/>
      <c r="TM15" s="27"/>
      <c r="TN15" s="27"/>
      <c r="TO15" s="27"/>
      <c r="TP15" s="27"/>
      <c r="TQ15" s="27"/>
      <c r="TR15" s="27"/>
      <c r="TS15" s="27"/>
      <c r="TT15" s="27"/>
      <c r="TU15" s="27"/>
      <c r="TV15" s="27"/>
      <c r="TW15" s="27"/>
      <c r="TX15" s="27"/>
      <c r="TY15" s="27"/>
      <c r="TZ15" s="27"/>
      <c r="UA15" s="27"/>
      <c r="UB15" s="27"/>
      <c r="UC15" s="27"/>
      <c r="UD15" s="27"/>
      <c r="UE15" s="27"/>
      <c r="UF15" s="27"/>
      <c r="UG15" s="27"/>
      <c r="UH15" s="27"/>
      <c r="UI15" s="27"/>
      <c r="UJ15" s="27"/>
      <c r="UK15" s="27"/>
      <c r="UL15" s="27"/>
      <c r="UM15" s="27"/>
      <c r="UN15" s="27"/>
      <c r="UO15" s="27"/>
      <c r="UP15" s="27"/>
      <c r="UQ15" s="27"/>
      <c r="UR15" s="27"/>
      <c r="US15" s="27"/>
      <c r="UT15" s="27"/>
      <c r="UU15" s="27"/>
      <c r="UV15" s="27"/>
      <c r="UW15" s="27"/>
      <c r="UX15" s="27"/>
      <c r="UY15" s="27"/>
      <c r="UZ15" s="27"/>
      <c r="VA15" s="27"/>
      <c r="VB15" s="27"/>
      <c r="VC15" s="27"/>
      <c r="VD15" s="27"/>
      <c r="VE15" s="27"/>
      <c r="VF15" s="27"/>
      <c r="VG15" s="27"/>
      <c r="VH15" s="27"/>
      <c r="VI15" s="27"/>
      <c r="VJ15" s="27"/>
      <c r="VK15" s="27"/>
      <c r="VL15" s="27"/>
      <c r="VM15" s="27"/>
      <c r="VN15" s="27"/>
      <c r="VO15" s="27"/>
      <c r="VP15" s="27"/>
      <c r="VQ15" s="27"/>
      <c r="VR15" s="27"/>
      <c r="VS15" s="27"/>
      <c r="VT15" s="27"/>
      <c r="VU15" s="27"/>
      <c r="VV15" s="27"/>
      <c r="VW15" s="27"/>
      <c r="VX15" s="27"/>
      <c r="VY15" s="27"/>
      <c r="VZ15" s="27"/>
      <c r="WA15" s="27"/>
      <c r="WB15" s="27"/>
      <c r="WC15" s="27"/>
      <c r="WD15" s="27"/>
      <c r="WE15" s="27"/>
      <c r="WF15" s="27"/>
      <c r="WG15" s="27"/>
      <c r="WH15" s="27"/>
      <c r="WI15" s="27"/>
      <c r="WJ15" s="27"/>
      <c r="WK15" s="27"/>
      <c r="WL15" s="27"/>
      <c r="WM15" s="27"/>
      <c r="WN15" s="27"/>
      <c r="WO15" s="27"/>
      <c r="WP15" s="27"/>
      <c r="WQ15" s="27"/>
      <c r="WR15" s="27"/>
      <c r="WS15" s="27"/>
      <c r="WT15" s="27"/>
      <c r="WU15" s="27"/>
      <c r="WV15" s="27"/>
      <c r="WW15" s="27"/>
      <c r="WX15" s="27"/>
      <c r="WY15" s="27"/>
      <c r="WZ15" s="27"/>
      <c r="XA15" s="27"/>
      <c r="XB15" s="27"/>
      <c r="XC15" s="27"/>
      <c r="XD15" s="27"/>
      <c r="XE15" s="27"/>
      <c r="XF15" s="27"/>
      <c r="XG15" s="27"/>
      <c r="XH15" s="27"/>
      <c r="XI15" s="27"/>
      <c r="XJ15" s="27"/>
      <c r="XK15" s="27"/>
      <c r="XL15" s="27"/>
      <c r="XM15" s="27"/>
      <c r="XN15" s="27"/>
      <c r="XO15" s="27"/>
      <c r="XP15" s="27"/>
      <c r="XQ15" s="27"/>
      <c r="XR15" s="27"/>
      <c r="XS15" s="27"/>
      <c r="XT15" s="27"/>
      <c r="XU15" s="27"/>
      <c r="XV15" s="27"/>
      <c r="XW15" s="27"/>
      <c r="XX15" s="27"/>
      <c r="XY15" s="27"/>
      <c r="XZ15" s="27"/>
      <c r="YA15" s="27"/>
      <c r="YB15" s="27"/>
      <c r="YC15" s="27"/>
      <c r="YD15" s="27"/>
      <c r="YE15" s="27"/>
      <c r="YF15" s="27"/>
      <c r="YG15" s="27"/>
      <c r="YH15" s="27"/>
      <c r="YI15" s="27"/>
      <c r="YJ15" s="27"/>
      <c r="YK15" s="27"/>
      <c r="YL15" s="27"/>
      <c r="YM15" s="27"/>
      <c r="YN15" s="27"/>
      <c r="YO15" s="27"/>
      <c r="YP15" s="27"/>
      <c r="YQ15" s="27"/>
      <c r="YR15" s="27"/>
      <c r="YS15" s="27"/>
      <c r="YT15" s="27"/>
      <c r="YU15" s="27"/>
      <c r="YV15" s="27"/>
      <c r="YW15" s="27"/>
      <c r="YX15" s="27"/>
      <c r="YY15" s="27"/>
      <c r="YZ15" s="27"/>
      <c r="ZA15" s="27"/>
      <c r="ZB15" s="27"/>
      <c r="ZC15" s="27"/>
      <c r="ZD15" s="27"/>
      <c r="ZE15" s="27"/>
      <c r="ZF15" s="27"/>
      <c r="ZG15" s="27"/>
      <c r="ZH15" s="27"/>
      <c r="ZI15" s="27"/>
      <c r="ZJ15" s="27"/>
      <c r="ZK15" s="27"/>
      <c r="ZL15" s="27"/>
      <c r="ZM15" s="27"/>
      <c r="ZN15" s="27"/>
      <c r="ZO15" s="27"/>
      <c r="ZP15" s="27"/>
      <c r="ZQ15" s="27"/>
      <c r="ZR15" s="27"/>
      <c r="ZS15" s="27"/>
      <c r="ZT15" s="27"/>
      <c r="ZU15" s="27"/>
      <c r="ZV15" s="27"/>
      <c r="ZW15" s="27"/>
      <c r="ZX15" s="27"/>
      <c r="ZY15" s="27"/>
      <c r="ZZ15" s="27"/>
      <c r="AAA15" s="27"/>
      <c r="AAB15" s="27"/>
      <c r="AAC15" s="27"/>
      <c r="AAD15" s="27"/>
      <c r="AAE15" s="27"/>
      <c r="AAF15" s="27"/>
      <c r="AAG15" s="27"/>
      <c r="AAH15" s="27"/>
      <c r="AAI15" s="27"/>
      <c r="AAJ15" s="27"/>
      <c r="AAK15" s="27"/>
      <c r="AAL15" s="27"/>
      <c r="AAM15" s="27"/>
      <c r="AAN15" s="27"/>
      <c r="AAO15" s="27"/>
      <c r="AAP15" s="27"/>
      <c r="AAQ15" s="27"/>
      <c r="AAR15" s="27"/>
      <c r="AAS15" s="27"/>
      <c r="AAT15" s="27"/>
      <c r="AAU15" s="27"/>
      <c r="AAV15" s="27"/>
      <c r="AAW15" s="27"/>
      <c r="AAX15" s="27"/>
      <c r="AAY15" s="27"/>
      <c r="AAZ15" s="27"/>
      <c r="ABA15" s="27"/>
      <c r="ABB15" s="27"/>
      <c r="ABC15" s="27"/>
      <c r="ABD15" s="27"/>
      <c r="ABE15" s="27"/>
      <c r="ABF15" s="27"/>
      <c r="ABG15" s="27"/>
      <c r="ABH15" s="27"/>
      <c r="ABI15" s="27"/>
      <c r="ABJ15" s="27"/>
      <c r="ABK15" s="27"/>
      <c r="ABL15" s="27"/>
      <c r="ABM15" s="27"/>
      <c r="ABN15" s="27"/>
      <c r="ABO15" s="27"/>
      <c r="ABP15" s="27"/>
      <c r="ABQ15" s="27"/>
      <c r="ABR15" s="27"/>
      <c r="ABS15" s="27"/>
      <c r="ABT15" s="27"/>
      <c r="ABU15" s="27"/>
      <c r="ABV15" s="27"/>
      <c r="ABW15" s="27"/>
      <c r="ABX15" s="27"/>
      <c r="ABY15" s="27"/>
      <c r="ABZ15" s="27"/>
      <c r="ACA15" s="27"/>
      <c r="ACB15" s="27"/>
      <c r="ACC15" s="27"/>
      <c r="ACD15" s="27"/>
      <c r="ACE15" s="27"/>
      <c r="ACF15" s="27"/>
      <c r="ACG15" s="27"/>
      <c r="ACH15" s="27"/>
      <c r="ACI15" s="27"/>
      <c r="ACJ15" s="27"/>
      <c r="ACK15" s="27"/>
      <c r="ACL15" s="27"/>
      <c r="ACM15" s="27"/>
      <c r="ACN15" s="27"/>
      <c r="ACO15" s="27"/>
      <c r="ACP15" s="27"/>
      <c r="ACQ15" s="27"/>
      <c r="ACR15" s="27"/>
      <c r="ACS15" s="27"/>
      <c r="ACT15" s="27"/>
      <c r="ACU15" s="27"/>
      <c r="ACV15" s="27"/>
      <c r="ACW15" s="27"/>
      <c r="ACX15" s="27"/>
      <c r="ACY15" s="27"/>
      <c r="ACZ15" s="27"/>
      <c r="ADA15" s="27"/>
      <c r="ADB15" s="27"/>
      <c r="ADC15" s="27"/>
      <c r="ADD15" s="27"/>
      <c r="ADE15" s="27"/>
      <c r="ADF15" s="27"/>
      <c r="ADG15" s="27"/>
      <c r="ADH15" s="27"/>
      <c r="ADI15" s="27"/>
      <c r="ADJ15" s="27"/>
      <c r="ADK15" s="27"/>
      <c r="ADL15" s="27"/>
      <c r="ADM15" s="27"/>
      <c r="ADN15" s="27"/>
      <c r="ADO15" s="27"/>
      <c r="ADP15" s="27"/>
      <c r="ADQ15" s="27"/>
      <c r="ADR15" s="27"/>
      <c r="ADS15" s="27"/>
      <c r="ADT15" s="27"/>
      <c r="ADU15" s="27"/>
      <c r="ADV15" s="27"/>
      <c r="ADW15" s="27"/>
      <c r="ADX15" s="27"/>
      <c r="ADY15" s="27"/>
      <c r="ADZ15" s="27"/>
      <c r="AEA15" s="27"/>
      <c r="AEB15" s="27"/>
      <c r="AEC15" s="27"/>
      <c r="AED15" s="27"/>
      <c r="AEE15" s="27"/>
      <c r="AEF15" s="27"/>
      <c r="AEG15" s="27"/>
      <c r="AEH15" s="27"/>
      <c r="AEI15" s="27"/>
      <c r="AEJ15" s="27"/>
      <c r="AEK15" s="27"/>
      <c r="AEL15" s="27"/>
      <c r="AEM15" s="27"/>
      <c r="AEN15" s="27"/>
      <c r="AEO15" s="27"/>
      <c r="AEP15" s="27"/>
      <c r="AEQ15" s="27"/>
      <c r="AER15" s="27"/>
      <c r="AES15" s="27"/>
      <c r="AET15" s="27"/>
      <c r="AEU15" s="27"/>
      <c r="AEV15" s="27"/>
      <c r="AEW15" s="27"/>
      <c r="AEX15" s="27"/>
      <c r="AEY15" s="27"/>
      <c r="AEZ15" s="27"/>
      <c r="AFA15" s="27"/>
      <c r="AFB15" s="27"/>
      <c r="AFC15" s="27"/>
      <c r="AFD15" s="27"/>
      <c r="AFE15" s="27"/>
      <c r="AFF15" s="27"/>
      <c r="AFG15" s="27"/>
      <c r="AFH15" s="27"/>
      <c r="AFI15" s="27"/>
      <c r="AFJ15" s="27"/>
      <c r="AFK15" s="27"/>
      <c r="AFL15" s="27"/>
      <c r="AFM15" s="27"/>
      <c r="AFN15" s="27"/>
      <c r="AFO15" s="27"/>
      <c r="AFP15" s="27"/>
      <c r="AFQ15" s="27"/>
      <c r="AFR15" s="27"/>
      <c r="AFS15" s="27"/>
      <c r="AFT15" s="27"/>
      <c r="AFU15" s="27"/>
      <c r="AFV15" s="27"/>
      <c r="AFW15" s="27"/>
      <c r="AFX15" s="27"/>
      <c r="AFY15" s="27"/>
      <c r="AFZ15" s="27"/>
      <c r="AGA15" s="27"/>
      <c r="AGB15" s="27"/>
      <c r="AGC15" s="27"/>
      <c r="AGD15" s="27"/>
      <c r="AGE15" s="27"/>
      <c r="AGF15" s="27"/>
      <c r="AGG15" s="27"/>
      <c r="AGH15" s="27"/>
      <c r="AGI15" s="27"/>
      <c r="AGJ15" s="27"/>
      <c r="AGK15" s="27"/>
      <c r="AGL15" s="27"/>
      <c r="AGM15" s="27"/>
      <c r="AGN15" s="27"/>
      <c r="AGO15" s="27"/>
      <c r="AGP15" s="27"/>
      <c r="AGQ15" s="27"/>
      <c r="AGR15" s="27"/>
      <c r="AGS15" s="27"/>
      <c r="AGT15" s="27"/>
      <c r="AGU15" s="27"/>
      <c r="AGV15" s="27"/>
      <c r="AGW15" s="27"/>
      <c r="AGX15" s="27"/>
      <c r="AGY15" s="27"/>
      <c r="AGZ15" s="27"/>
      <c r="AHA15" s="27"/>
      <c r="AHB15" s="27"/>
      <c r="AHC15" s="27"/>
      <c r="AHD15" s="27"/>
      <c r="AHE15" s="27"/>
      <c r="AHF15" s="27"/>
      <c r="AHG15" s="27"/>
      <c r="AHH15" s="27"/>
      <c r="AHI15" s="27"/>
      <c r="AHJ15" s="27"/>
      <c r="AHK15" s="27"/>
      <c r="AHL15" s="27"/>
      <c r="AHM15" s="27"/>
      <c r="AHN15" s="27"/>
      <c r="AHO15" s="27"/>
      <c r="AHP15" s="27"/>
      <c r="AHQ15" s="27"/>
      <c r="AHR15" s="27"/>
      <c r="AHS15" s="27"/>
      <c r="AHT15" s="27"/>
      <c r="AHU15" s="27"/>
      <c r="AHV15" s="27"/>
      <c r="AHW15" s="27"/>
      <c r="AHX15" s="27"/>
      <c r="AHY15" s="27"/>
      <c r="AHZ15" s="27"/>
      <c r="AIA15" s="27"/>
      <c r="AIB15" s="27"/>
      <c r="AIC15" s="27"/>
      <c r="AID15" s="27"/>
      <c r="AIE15" s="27"/>
      <c r="AIF15" s="27"/>
      <c r="AIG15" s="27"/>
      <c r="AIH15" s="27"/>
      <c r="AII15" s="27"/>
      <c r="AIJ15" s="27"/>
      <c r="AIK15" s="27"/>
      <c r="AIL15" s="27"/>
      <c r="AIM15" s="27"/>
      <c r="AIN15" s="27"/>
      <c r="AIO15" s="27"/>
      <c r="AIP15" s="27"/>
      <c r="AIQ15" s="27"/>
      <c r="AIR15" s="27"/>
      <c r="AIS15" s="27"/>
      <c r="AIT15" s="27"/>
      <c r="AIU15" s="27"/>
      <c r="AIV15" s="27"/>
      <c r="AIW15" s="27"/>
      <c r="AIX15" s="27"/>
      <c r="AIY15" s="27"/>
      <c r="AIZ15" s="27"/>
      <c r="AJA15" s="27"/>
      <c r="AJB15" s="27"/>
      <c r="AJC15" s="27"/>
      <c r="AJD15" s="27"/>
      <c r="AJE15" s="27"/>
      <c r="AJF15" s="27"/>
      <c r="AJG15" s="27"/>
      <c r="AJH15" s="27"/>
      <c r="AJI15" s="27"/>
      <c r="AJJ15" s="27"/>
      <c r="AJK15" s="27"/>
      <c r="AJL15" s="27"/>
      <c r="AJM15" s="27"/>
      <c r="AJN15" s="27"/>
      <c r="AJO15" s="27"/>
      <c r="AJP15" s="27"/>
      <c r="AJQ15" s="27"/>
      <c r="AJR15" s="27"/>
      <c r="AJS15" s="27"/>
      <c r="AJT15" s="27"/>
      <c r="AJU15" s="27"/>
      <c r="AJV15" s="27"/>
      <c r="AJW15" s="27"/>
      <c r="AJX15" s="27"/>
      <c r="AJY15" s="27"/>
      <c r="AJZ15" s="27"/>
      <c r="AKA15" s="27"/>
      <c r="AKB15" s="27"/>
      <c r="AKC15" s="27"/>
      <c r="AKD15" s="27"/>
      <c r="AKE15" s="27"/>
      <c r="AKF15" s="27"/>
      <c r="AKG15" s="27"/>
      <c r="AKH15" s="27"/>
      <c r="AKI15" s="27"/>
      <c r="AKJ15" s="27"/>
      <c r="AKK15" s="27"/>
      <c r="AKL15" s="27"/>
      <c r="AKM15" s="27"/>
      <c r="AKN15" s="27"/>
      <c r="AKO15" s="27"/>
      <c r="AKP15" s="27"/>
      <c r="AKQ15" s="27"/>
      <c r="AKR15" s="27"/>
      <c r="AKS15" s="27"/>
      <c r="AKT15" s="27"/>
      <c r="AKU15" s="27"/>
      <c r="AKV15" s="27"/>
      <c r="AKW15" s="27"/>
      <c r="AKX15" s="27"/>
      <c r="AKY15" s="27"/>
      <c r="AKZ15" s="27"/>
      <c r="ALA15" s="27"/>
      <c r="ALB15" s="27"/>
      <c r="ALC15" s="27"/>
      <c r="ALD15" s="27"/>
      <c r="ALE15" s="27"/>
      <c r="ALF15" s="27"/>
      <c r="ALG15" s="27"/>
      <c r="ALH15" s="27"/>
      <c r="ALI15" s="27"/>
      <c r="ALJ15" s="27"/>
      <c r="ALK15" s="27"/>
      <c r="ALL15" s="27"/>
      <c r="ALM15" s="27"/>
      <c r="ALN15" s="27"/>
      <c r="ALO15" s="27"/>
      <c r="ALP15" s="27"/>
      <c r="ALQ15" s="27"/>
      <c r="ALR15" s="27"/>
      <c r="ALS15" s="27"/>
      <c r="ALT15" s="27"/>
      <c r="ALU15" s="27"/>
      <c r="ALV15" s="27"/>
      <c r="ALW15" s="27"/>
      <c r="ALX15" s="27"/>
      <c r="ALY15" s="27"/>
      <c r="ALZ15" s="27"/>
      <c r="AMA15" s="27"/>
      <c r="AMB15" s="27"/>
      <c r="AMC15" s="27"/>
      <c r="AMD15" s="27"/>
    </row>
    <row r="16" spans="1:1018" ht="40.5" x14ac:dyDescent="0.2">
      <c r="A16" s="81">
        <f t="shared" si="0"/>
        <v>5115</v>
      </c>
      <c r="B16" s="84" t="s">
        <v>107</v>
      </c>
      <c r="C16" s="62" t="s">
        <v>95</v>
      </c>
      <c r="D16" s="64" t="s">
        <v>97</v>
      </c>
      <c r="E16" s="121"/>
      <c r="F16" s="121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  <c r="LI16" s="27"/>
      <c r="LJ16" s="27"/>
      <c r="LK16" s="27"/>
      <c r="LL16" s="27"/>
      <c r="LM16" s="27"/>
      <c r="LN16" s="27"/>
      <c r="LO16" s="27"/>
      <c r="LP16" s="27"/>
      <c r="LQ16" s="27"/>
      <c r="LR16" s="27"/>
      <c r="LS16" s="27"/>
      <c r="LT16" s="27"/>
      <c r="LU16" s="27"/>
      <c r="LV16" s="27"/>
      <c r="LW16" s="27"/>
      <c r="LX16" s="27"/>
      <c r="LY16" s="27"/>
      <c r="LZ16" s="27"/>
      <c r="MA16" s="27"/>
      <c r="MB16" s="27"/>
      <c r="MC16" s="27"/>
      <c r="MD16" s="27"/>
      <c r="ME16" s="27"/>
      <c r="MF16" s="27"/>
      <c r="MG16" s="27"/>
      <c r="MH16" s="27"/>
      <c r="MI16" s="27"/>
      <c r="MJ16" s="27"/>
      <c r="MK16" s="27"/>
      <c r="ML16" s="27"/>
      <c r="MM16" s="27"/>
      <c r="MN16" s="27"/>
      <c r="MO16" s="27"/>
      <c r="MP16" s="27"/>
      <c r="MQ16" s="27"/>
      <c r="MR16" s="27"/>
      <c r="MS16" s="27"/>
      <c r="MT16" s="27"/>
      <c r="MU16" s="27"/>
      <c r="MV16" s="27"/>
      <c r="MW16" s="27"/>
      <c r="MX16" s="27"/>
      <c r="MY16" s="27"/>
      <c r="MZ16" s="27"/>
      <c r="NA16" s="27"/>
      <c r="NB16" s="27"/>
      <c r="NC16" s="27"/>
      <c r="ND16" s="27"/>
      <c r="NE16" s="27"/>
      <c r="NF16" s="27"/>
      <c r="NG16" s="27"/>
      <c r="NH16" s="27"/>
      <c r="NI16" s="27"/>
      <c r="NJ16" s="27"/>
      <c r="NK16" s="27"/>
      <c r="NL16" s="27"/>
      <c r="NM16" s="27"/>
      <c r="NN16" s="27"/>
      <c r="NO16" s="27"/>
      <c r="NP16" s="27"/>
      <c r="NQ16" s="27"/>
      <c r="NR16" s="27"/>
      <c r="NS16" s="27"/>
      <c r="NT16" s="27"/>
      <c r="NU16" s="27"/>
      <c r="NV16" s="27"/>
      <c r="NW16" s="27"/>
      <c r="NX16" s="27"/>
      <c r="NY16" s="27"/>
      <c r="NZ16" s="27"/>
      <c r="OA16" s="27"/>
      <c r="OB16" s="27"/>
      <c r="OC16" s="27"/>
      <c r="OD16" s="27"/>
      <c r="OE16" s="27"/>
      <c r="OF16" s="27"/>
      <c r="OG16" s="27"/>
      <c r="OH16" s="27"/>
      <c r="OI16" s="27"/>
      <c r="OJ16" s="27"/>
      <c r="OK16" s="27"/>
      <c r="OL16" s="27"/>
      <c r="OM16" s="27"/>
      <c r="ON16" s="27"/>
      <c r="OO16" s="27"/>
      <c r="OP16" s="27"/>
      <c r="OQ16" s="27"/>
      <c r="OR16" s="27"/>
      <c r="OS16" s="27"/>
      <c r="OT16" s="27"/>
      <c r="OU16" s="27"/>
      <c r="OV16" s="27"/>
      <c r="OW16" s="27"/>
      <c r="OX16" s="27"/>
      <c r="OY16" s="27"/>
      <c r="OZ16" s="27"/>
      <c r="PA16" s="27"/>
      <c r="PB16" s="27"/>
      <c r="PC16" s="27"/>
      <c r="PD16" s="27"/>
      <c r="PE16" s="27"/>
      <c r="PF16" s="27"/>
      <c r="PG16" s="27"/>
      <c r="PH16" s="27"/>
      <c r="PI16" s="27"/>
      <c r="PJ16" s="27"/>
      <c r="PK16" s="27"/>
      <c r="PL16" s="27"/>
      <c r="PM16" s="27"/>
      <c r="PN16" s="27"/>
      <c r="PO16" s="27"/>
      <c r="PP16" s="27"/>
      <c r="PQ16" s="27"/>
      <c r="PR16" s="27"/>
      <c r="PS16" s="27"/>
      <c r="PT16" s="27"/>
      <c r="PU16" s="27"/>
      <c r="PV16" s="27"/>
      <c r="PW16" s="27"/>
      <c r="PX16" s="27"/>
      <c r="PY16" s="27"/>
      <c r="PZ16" s="27"/>
      <c r="QA16" s="27"/>
      <c r="QB16" s="27"/>
      <c r="QC16" s="27"/>
      <c r="QD16" s="27"/>
      <c r="QE16" s="27"/>
      <c r="QF16" s="27"/>
      <c r="QG16" s="27"/>
      <c r="QH16" s="27"/>
      <c r="QI16" s="27"/>
      <c r="QJ16" s="27"/>
      <c r="QK16" s="27"/>
      <c r="QL16" s="27"/>
      <c r="QM16" s="27"/>
      <c r="QN16" s="27"/>
      <c r="QO16" s="27"/>
      <c r="QP16" s="27"/>
      <c r="QQ16" s="27"/>
      <c r="QR16" s="27"/>
      <c r="QS16" s="27"/>
      <c r="QT16" s="27"/>
      <c r="QU16" s="27"/>
      <c r="QV16" s="27"/>
      <c r="QW16" s="27"/>
      <c r="QX16" s="27"/>
      <c r="QY16" s="27"/>
      <c r="QZ16" s="27"/>
      <c r="RA16" s="27"/>
      <c r="RB16" s="27"/>
      <c r="RC16" s="27"/>
      <c r="RD16" s="27"/>
      <c r="RE16" s="27"/>
      <c r="RF16" s="27"/>
      <c r="RG16" s="27"/>
      <c r="RH16" s="27"/>
      <c r="RI16" s="27"/>
      <c r="RJ16" s="27"/>
      <c r="RK16" s="27"/>
      <c r="RL16" s="27"/>
      <c r="RM16" s="27"/>
      <c r="RN16" s="27"/>
      <c r="RO16" s="27"/>
      <c r="RP16" s="27"/>
      <c r="RQ16" s="27"/>
      <c r="RR16" s="27"/>
      <c r="RS16" s="27"/>
      <c r="RT16" s="27"/>
      <c r="RU16" s="27"/>
      <c r="RV16" s="27"/>
      <c r="RW16" s="27"/>
      <c r="RX16" s="27"/>
      <c r="RY16" s="27"/>
      <c r="RZ16" s="27"/>
      <c r="SA16" s="27"/>
      <c r="SB16" s="27"/>
      <c r="SC16" s="27"/>
      <c r="SD16" s="27"/>
      <c r="SE16" s="27"/>
      <c r="SF16" s="27"/>
      <c r="SG16" s="27"/>
      <c r="SH16" s="27"/>
      <c r="SI16" s="27"/>
      <c r="SJ16" s="27"/>
      <c r="SK16" s="27"/>
      <c r="SL16" s="27"/>
      <c r="SM16" s="27"/>
      <c r="SN16" s="27"/>
      <c r="SO16" s="27"/>
      <c r="SP16" s="27"/>
      <c r="SQ16" s="27"/>
      <c r="SR16" s="27"/>
      <c r="SS16" s="27"/>
      <c r="ST16" s="27"/>
      <c r="SU16" s="27"/>
      <c r="SV16" s="27"/>
      <c r="SW16" s="27"/>
      <c r="SX16" s="27"/>
      <c r="SY16" s="27"/>
      <c r="SZ16" s="27"/>
      <c r="TA16" s="27"/>
      <c r="TB16" s="27"/>
      <c r="TC16" s="27"/>
      <c r="TD16" s="27"/>
      <c r="TE16" s="27"/>
      <c r="TF16" s="27"/>
      <c r="TG16" s="27"/>
      <c r="TH16" s="27"/>
      <c r="TI16" s="27"/>
      <c r="TJ16" s="27"/>
      <c r="TK16" s="27"/>
      <c r="TL16" s="27"/>
      <c r="TM16" s="27"/>
      <c r="TN16" s="27"/>
      <c r="TO16" s="27"/>
      <c r="TP16" s="27"/>
      <c r="TQ16" s="27"/>
      <c r="TR16" s="27"/>
      <c r="TS16" s="27"/>
      <c r="TT16" s="27"/>
      <c r="TU16" s="27"/>
      <c r="TV16" s="27"/>
      <c r="TW16" s="27"/>
      <c r="TX16" s="27"/>
      <c r="TY16" s="27"/>
      <c r="TZ16" s="27"/>
      <c r="UA16" s="27"/>
      <c r="UB16" s="27"/>
      <c r="UC16" s="27"/>
      <c r="UD16" s="27"/>
      <c r="UE16" s="27"/>
      <c r="UF16" s="27"/>
      <c r="UG16" s="27"/>
      <c r="UH16" s="27"/>
      <c r="UI16" s="27"/>
      <c r="UJ16" s="27"/>
      <c r="UK16" s="27"/>
      <c r="UL16" s="27"/>
      <c r="UM16" s="27"/>
      <c r="UN16" s="27"/>
      <c r="UO16" s="27"/>
      <c r="UP16" s="27"/>
      <c r="UQ16" s="27"/>
      <c r="UR16" s="27"/>
      <c r="US16" s="27"/>
      <c r="UT16" s="27"/>
      <c r="UU16" s="27"/>
      <c r="UV16" s="27"/>
      <c r="UW16" s="27"/>
      <c r="UX16" s="27"/>
      <c r="UY16" s="27"/>
      <c r="UZ16" s="27"/>
      <c r="VA16" s="27"/>
      <c r="VB16" s="27"/>
      <c r="VC16" s="27"/>
      <c r="VD16" s="27"/>
      <c r="VE16" s="27"/>
      <c r="VF16" s="27"/>
      <c r="VG16" s="27"/>
      <c r="VH16" s="27"/>
      <c r="VI16" s="27"/>
      <c r="VJ16" s="27"/>
      <c r="VK16" s="27"/>
      <c r="VL16" s="27"/>
      <c r="VM16" s="27"/>
      <c r="VN16" s="27"/>
      <c r="VO16" s="27"/>
      <c r="VP16" s="27"/>
      <c r="VQ16" s="27"/>
      <c r="VR16" s="27"/>
      <c r="VS16" s="27"/>
      <c r="VT16" s="27"/>
      <c r="VU16" s="27"/>
      <c r="VV16" s="27"/>
      <c r="VW16" s="27"/>
      <c r="VX16" s="27"/>
      <c r="VY16" s="27"/>
      <c r="VZ16" s="27"/>
      <c r="WA16" s="27"/>
      <c r="WB16" s="27"/>
      <c r="WC16" s="27"/>
      <c r="WD16" s="27"/>
      <c r="WE16" s="27"/>
      <c r="WF16" s="27"/>
      <c r="WG16" s="27"/>
      <c r="WH16" s="27"/>
      <c r="WI16" s="27"/>
      <c r="WJ16" s="27"/>
      <c r="WK16" s="27"/>
      <c r="WL16" s="27"/>
      <c r="WM16" s="27"/>
      <c r="WN16" s="27"/>
      <c r="WO16" s="27"/>
      <c r="WP16" s="27"/>
      <c r="WQ16" s="27"/>
      <c r="WR16" s="27"/>
      <c r="WS16" s="27"/>
      <c r="WT16" s="27"/>
      <c r="WU16" s="27"/>
      <c r="WV16" s="27"/>
      <c r="WW16" s="27"/>
      <c r="WX16" s="27"/>
      <c r="WY16" s="27"/>
      <c r="WZ16" s="27"/>
      <c r="XA16" s="27"/>
      <c r="XB16" s="27"/>
      <c r="XC16" s="27"/>
      <c r="XD16" s="27"/>
      <c r="XE16" s="27"/>
      <c r="XF16" s="27"/>
      <c r="XG16" s="27"/>
      <c r="XH16" s="27"/>
      <c r="XI16" s="27"/>
      <c r="XJ16" s="27"/>
      <c r="XK16" s="27"/>
      <c r="XL16" s="27"/>
      <c r="XM16" s="27"/>
      <c r="XN16" s="27"/>
      <c r="XO16" s="27"/>
      <c r="XP16" s="27"/>
      <c r="XQ16" s="27"/>
      <c r="XR16" s="27"/>
      <c r="XS16" s="27"/>
      <c r="XT16" s="27"/>
      <c r="XU16" s="27"/>
      <c r="XV16" s="27"/>
      <c r="XW16" s="27"/>
      <c r="XX16" s="27"/>
      <c r="XY16" s="27"/>
      <c r="XZ16" s="27"/>
      <c r="YA16" s="27"/>
      <c r="YB16" s="27"/>
      <c r="YC16" s="27"/>
      <c r="YD16" s="27"/>
      <c r="YE16" s="27"/>
      <c r="YF16" s="27"/>
      <c r="YG16" s="27"/>
      <c r="YH16" s="27"/>
      <c r="YI16" s="27"/>
      <c r="YJ16" s="27"/>
      <c r="YK16" s="27"/>
      <c r="YL16" s="27"/>
      <c r="YM16" s="27"/>
      <c r="YN16" s="27"/>
      <c r="YO16" s="27"/>
      <c r="YP16" s="27"/>
      <c r="YQ16" s="27"/>
      <c r="YR16" s="27"/>
      <c r="YS16" s="27"/>
      <c r="YT16" s="27"/>
      <c r="YU16" s="27"/>
      <c r="YV16" s="27"/>
      <c r="YW16" s="27"/>
      <c r="YX16" s="27"/>
      <c r="YY16" s="27"/>
      <c r="YZ16" s="27"/>
      <c r="ZA16" s="27"/>
      <c r="ZB16" s="27"/>
      <c r="ZC16" s="27"/>
      <c r="ZD16" s="27"/>
      <c r="ZE16" s="27"/>
      <c r="ZF16" s="27"/>
      <c r="ZG16" s="27"/>
      <c r="ZH16" s="27"/>
      <c r="ZI16" s="27"/>
      <c r="ZJ16" s="27"/>
      <c r="ZK16" s="27"/>
      <c r="ZL16" s="27"/>
      <c r="ZM16" s="27"/>
      <c r="ZN16" s="27"/>
      <c r="ZO16" s="27"/>
      <c r="ZP16" s="27"/>
      <c r="ZQ16" s="27"/>
      <c r="ZR16" s="27"/>
      <c r="ZS16" s="27"/>
      <c r="ZT16" s="27"/>
      <c r="ZU16" s="27"/>
      <c r="ZV16" s="27"/>
      <c r="ZW16" s="27"/>
      <c r="ZX16" s="27"/>
      <c r="ZY16" s="27"/>
      <c r="ZZ16" s="27"/>
      <c r="AAA16" s="27"/>
      <c r="AAB16" s="27"/>
      <c r="AAC16" s="27"/>
      <c r="AAD16" s="27"/>
      <c r="AAE16" s="27"/>
      <c r="AAF16" s="27"/>
      <c r="AAG16" s="27"/>
      <c r="AAH16" s="27"/>
      <c r="AAI16" s="27"/>
      <c r="AAJ16" s="27"/>
      <c r="AAK16" s="27"/>
      <c r="AAL16" s="27"/>
      <c r="AAM16" s="27"/>
      <c r="AAN16" s="27"/>
      <c r="AAO16" s="27"/>
      <c r="AAP16" s="27"/>
      <c r="AAQ16" s="27"/>
      <c r="AAR16" s="27"/>
      <c r="AAS16" s="27"/>
      <c r="AAT16" s="27"/>
      <c r="AAU16" s="27"/>
      <c r="AAV16" s="27"/>
      <c r="AAW16" s="27"/>
      <c r="AAX16" s="27"/>
      <c r="AAY16" s="27"/>
      <c r="AAZ16" s="27"/>
      <c r="ABA16" s="27"/>
      <c r="ABB16" s="27"/>
      <c r="ABC16" s="27"/>
      <c r="ABD16" s="27"/>
      <c r="ABE16" s="27"/>
      <c r="ABF16" s="27"/>
      <c r="ABG16" s="27"/>
      <c r="ABH16" s="27"/>
      <c r="ABI16" s="27"/>
      <c r="ABJ16" s="27"/>
      <c r="ABK16" s="27"/>
      <c r="ABL16" s="27"/>
      <c r="ABM16" s="27"/>
      <c r="ABN16" s="27"/>
      <c r="ABO16" s="27"/>
      <c r="ABP16" s="27"/>
      <c r="ABQ16" s="27"/>
      <c r="ABR16" s="27"/>
      <c r="ABS16" s="27"/>
      <c r="ABT16" s="27"/>
      <c r="ABU16" s="27"/>
      <c r="ABV16" s="27"/>
      <c r="ABW16" s="27"/>
      <c r="ABX16" s="27"/>
      <c r="ABY16" s="27"/>
      <c r="ABZ16" s="27"/>
      <c r="ACA16" s="27"/>
      <c r="ACB16" s="27"/>
      <c r="ACC16" s="27"/>
      <c r="ACD16" s="27"/>
      <c r="ACE16" s="27"/>
      <c r="ACF16" s="27"/>
      <c r="ACG16" s="27"/>
      <c r="ACH16" s="27"/>
      <c r="ACI16" s="27"/>
      <c r="ACJ16" s="27"/>
      <c r="ACK16" s="27"/>
      <c r="ACL16" s="27"/>
      <c r="ACM16" s="27"/>
      <c r="ACN16" s="27"/>
      <c r="ACO16" s="27"/>
      <c r="ACP16" s="27"/>
      <c r="ACQ16" s="27"/>
      <c r="ACR16" s="27"/>
      <c r="ACS16" s="27"/>
      <c r="ACT16" s="27"/>
      <c r="ACU16" s="27"/>
      <c r="ACV16" s="27"/>
      <c r="ACW16" s="27"/>
      <c r="ACX16" s="27"/>
      <c r="ACY16" s="27"/>
      <c r="ACZ16" s="27"/>
      <c r="ADA16" s="27"/>
      <c r="ADB16" s="27"/>
      <c r="ADC16" s="27"/>
      <c r="ADD16" s="27"/>
      <c r="ADE16" s="27"/>
      <c r="ADF16" s="27"/>
      <c r="ADG16" s="27"/>
      <c r="ADH16" s="27"/>
      <c r="ADI16" s="27"/>
      <c r="ADJ16" s="27"/>
      <c r="ADK16" s="27"/>
      <c r="ADL16" s="27"/>
      <c r="ADM16" s="27"/>
      <c r="ADN16" s="27"/>
      <c r="ADO16" s="27"/>
      <c r="ADP16" s="27"/>
      <c r="ADQ16" s="27"/>
      <c r="ADR16" s="27"/>
      <c r="ADS16" s="27"/>
      <c r="ADT16" s="27"/>
      <c r="ADU16" s="27"/>
      <c r="ADV16" s="27"/>
      <c r="ADW16" s="27"/>
      <c r="ADX16" s="27"/>
      <c r="ADY16" s="27"/>
      <c r="ADZ16" s="27"/>
      <c r="AEA16" s="27"/>
      <c r="AEB16" s="27"/>
      <c r="AEC16" s="27"/>
      <c r="AED16" s="27"/>
      <c r="AEE16" s="27"/>
      <c r="AEF16" s="27"/>
      <c r="AEG16" s="27"/>
      <c r="AEH16" s="27"/>
      <c r="AEI16" s="27"/>
      <c r="AEJ16" s="27"/>
      <c r="AEK16" s="27"/>
      <c r="AEL16" s="27"/>
      <c r="AEM16" s="27"/>
      <c r="AEN16" s="27"/>
      <c r="AEO16" s="27"/>
      <c r="AEP16" s="27"/>
      <c r="AEQ16" s="27"/>
      <c r="AER16" s="27"/>
      <c r="AES16" s="27"/>
      <c r="AET16" s="27"/>
      <c r="AEU16" s="27"/>
      <c r="AEV16" s="27"/>
      <c r="AEW16" s="27"/>
      <c r="AEX16" s="27"/>
      <c r="AEY16" s="27"/>
      <c r="AEZ16" s="27"/>
      <c r="AFA16" s="27"/>
      <c r="AFB16" s="27"/>
      <c r="AFC16" s="27"/>
      <c r="AFD16" s="27"/>
      <c r="AFE16" s="27"/>
      <c r="AFF16" s="27"/>
      <c r="AFG16" s="27"/>
      <c r="AFH16" s="27"/>
      <c r="AFI16" s="27"/>
      <c r="AFJ16" s="27"/>
      <c r="AFK16" s="27"/>
      <c r="AFL16" s="27"/>
      <c r="AFM16" s="27"/>
      <c r="AFN16" s="27"/>
      <c r="AFO16" s="27"/>
      <c r="AFP16" s="27"/>
      <c r="AFQ16" s="27"/>
      <c r="AFR16" s="27"/>
      <c r="AFS16" s="27"/>
      <c r="AFT16" s="27"/>
      <c r="AFU16" s="27"/>
      <c r="AFV16" s="27"/>
      <c r="AFW16" s="27"/>
      <c r="AFX16" s="27"/>
      <c r="AFY16" s="27"/>
      <c r="AFZ16" s="27"/>
      <c r="AGA16" s="27"/>
      <c r="AGB16" s="27"/>
      <c r="AGC16" s="27"/>
      <c r="AGD16" s="27"/>
      <c r="AGE16" s="27"/>
      <c r="AGF16" s="27"/>
      <c r="AGG16" s="27"/>
      <c r="AGH16" s="27"/>
      <c r="AGI16" s="27"/>
      <c r="AGJ16" s="27"/>
      <c r="AGK16" s="27"/>
      <c r="AGL16" s="27"/>
      <c r="AGM16" s="27"/>
      <c r="AGN16" s="27"/>
      <c r="AGO16" s="27"/>
      <c r="AGP16" s="27"/>
      <c r="AGQ16" s="27"/>
      <c r="AGR16" s="27"/>
      <c r="AGS16" s="27"/>
      <c r="AGT16" s="27"/>
      <c r="AGU16" s="27"/>
      <c r="AGV16" s="27"/>
      <c r="AGW16" s="27"/>
      <c r="AGX16" s="27"/>
      <c r="AGY16" s="27"/>
      <c r="AGZ16" s="27"/>
      <c r="AHA16" s="27"/>
      <c r="AHB16" s="27"/>
      <c r="AHC16" s="27"/>
      <c r="AHD16" s="27"/>
      <c r="AHE16" s="27"/>
      <c r="AHF16" s="27"/>
      <c r="AHG16" s="27"/>
      <c r="AHH16" s="27"/>
      <c r="AHI16" s="27"/>
      <c r="AHJ16" s="27"/>
      <c r="AHK16" s="27"/>
      <c r="AHL16" s="27"/>
      <c r="AHM16" s="27"/>
      <c r="AHN16" s="27"/>
      <c r="AHO16" s="27"/>
      <c r="AHP16" s="27"/>
      <c r="AHQ16" s="27"/>
      <c r="AHR16" s="27"/>
      <c r="AHS16" s="27"/>
      <c r="AHT16" s="27"/>
      <c r="AHU16" s="27"/>
      <c r="AHV16" s="27"/>
      <c r="AHW16" s="27"/>
      <c r="AHX16" s="27"/>
      <c r="AHY16" s="27"/>
      <c r="AHZ16" s="27"/>
      <c r="AIA16" s="27"/>
      <c r="AIB16" s="27"/>
      <c r="AIC16" s="27"/>
      <c r="AID16" s="27"/>
      <c r="AIE16" s="27"/>
      <c r="AIF16" s="27"/>
      <c r="AIG16" s="27"/>
      <c r="AIH16" s="27"/>
      <c r="AII16" s="27"/>
      <c r="AIJ16" s="27"/>
      <c r="AIK16" s="27"/>
      <c r="AIL16" s="27"/>
      <c r="AIM16" s="27"/>
      <c r="AIN16" s="27"/>
      <c r="AIO16" s="27"/>
      <c r="AIP16" s="27"/>
      <c r="AIQ16" s="27"/>
      <c r="AIR16" s="27"/>
      <c r="AIS16" s="27"/>
      <c r="AIT16" s="27"/>
      <c r="AIU16" s="27"/>
      <c r="AIV16" s="27"/>
      <c r="AIW16" s="27"/>
      <c r="AIX16" s="27"/>
      <c r="AIY16" s="27"/>
      <c r="AIZ16" s="27"/>
      <c r="AJA16" s="27"/>
      <c r="AJB16" s="27"/>
      <c r="AJC16" s="27"/>
      <c r="AJD16" s="27"/>
      <c r="AJE16" s="27"/>
      <c r="AJF16" s="27"/>
      <c r="AJG16" s="27"/>
      <c r="AJH16" s="27"/>
      <c r="AJI16" s="27"/>
      <c r="AJJ16" s="27"/>
      <c r="AJK16" s="27"/>
      <c r="AJL16" s="27"/>
      <c r="AJM16" s="27"/>
      <c r="AJN16" s="27"/>
      <c r="AJO16" s="27"/>
      <c r="AJP16" s="27"/>
      <c r="AJQ16" s="27"/>
      <c r="AJR16" s="27"/>
      <c r="AJS16" s="27"/>
      <c r="AJT16" s="27"/>
      <c r="AJU16" s="27"/>
      <c r="AJV16" s="27"/>
      <c r="AJW16" s="27"/>
      <c r="AJX16" s="27"/>
      <c r="AJY16" s="27"/>
      <c r="AJZ16" s="27"/>
      <c r="AKA16" s="27"/>
      <c r="AKB16" s="27"/>
      <c r="AKC16" s="27"/>
      <c r="AKD16" s="27"/>
      <c r="AKE16" s="27"/>
      <c r="AKF16" s="27"/>
      <c r="AKG16" s="27"/>
      <c r="AKH16" s="27"/>
      <c r="AKI16" s="27"/>
      <c r="AKJ16" s="27"/>
      <c r="AKK16" s="27"/>
      <c r="AKL16" s="27"/>
      <c r="AKM16" s="27"/>
      <c r="AKN16" s="27"/>
      <c r="AKO16" s="27"/>
      <c r="AKP16" s="27"/>
      <c r="AKQ16" s="27"/>
      <c r="AKR16" s="27"/>
      <c r="AKS16" s="27"/>
      <c r="AKT16" s="27"/>
      <c r="AKU16" s="27"/>
      <c r="AKV16" s="27"/>
      <c r="AKW16" s="27"/>
      <c r="AKX16" s="27"/>
      <c r="AKY16" s="27"/>
      <c r="AKZ16" s="27"/>
      <c r="ALA16" s="27"/>
      <c r="ALB16" s="27"/>
      <c r="ALC16" s="27"/>
      <c r="ALD16" s="27"/>
      <c r="ALE16" s="27"/>
      <c r="ALF16" s="27"/>
      <c r="ALG16" s="27"/>
      <c r="ALH16" s="27"/>
      <c r="ALI16" s="27"/>
      <c r="ALJ16" s="27"/>
      <c r="ALK16" s="27"/>
      <c r="ALL16" s="27"/>
      <c r="ALM16" s="27"/>
      <c r="ALN16" s="27"/>
      <c r="ALO16" s="27"/>
      <c r="ALP16" s="27"/>
      <c r="ALQ16" s="27"/>
      <c r="ALR16" s="27"/>
      <c r="ALS16" s="27"/>
      <c r="ALT16" s="27"/>
      <c r="ALU16" s="27"/>
      <c r="ALV16" s="27"/>
      <c r="ALW16" s="27"/>
      <c r="ALX16" s="27"/>
      <c r="ALY16" s="27"/>
      <c r="ALZ16" s="27"/>
      <c r="AMA16" s="27"/>
      <c r="AMB16" s="27"/>
      <c r="AMC16" s="27"/>
      <c r="AMD16" s="27"/>
    </row>
    <row r="17" spans="1:1018" ht="40.5" x14ac:dyDescent="0.2">
      <c r="A17" s="81">
        <f t="shared" si="0"/>
        <v>5116</v>
      </c>
      <c r="B17" s="84" t="s">
        <v>107</v>
      </c>
      <c r="C17" s="62" t="s">
        <v>95</v>
      </c>
      <c r="D17" s="64" t="s">
        <v>98</v>
      </c>
      <c r="E17" s="121"/>
      <c r="F17" s="121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  <c r="IV17" s="27"/>
      <c r="IW17" s="27"/>
      <c r="IX17" s="27"/>
      <c r="IY17" s="27"/>
      <c r="IZ17" s="27"/>
      <c r="JA17" s="27"/>
      <c r="JB17" s="27"/>
      <c r="JC17" s="27"/>
      <c r="JD17" s="27"/>
      <c r="JE17" s="27"/>
      <c r="JF17" s="27"/>
      <c r="JG17" s="27"/>
      <c r="JH17" s="27"/>
      <c r="JI17" s="27"/>
      <c r="JJ17" s="27"/>
      <c r="JK17" s="27"/>
      <c r="JL17" s="27"/>
      <c r="JM17" s="27"/>
      <c r="JN17" s="27"/>
      <c r="JO17" s="27"/>
      <c r="JP17" s="27"/>
      <c r="JQ17" s="27"/>
      <c r="JR17" s="27"/>
      <c r="JS17" s="27"/>
      <c r="JT17" s="27"/>
      <c r="JU17" s="27"/>
      <c r="JV17" s="27"/>
      <c r="JW17" s="27"/>
      <c r="JX17" s="27"/>
      <c r="JY17" s="27"/>
      <c r="JZ17" s="27"/>
      <c r="KA17" s="27"/>
      <c r="KB17" s="27"/>
      <c r="KC17" s="27"/>
      <c r="KD17" s="27"/>
      <c r="KE17" s="27"/>
      <c r="KF17" s="27"/>
      <c r="KG17" s="27"/>
      <c r="KH17" s="27"/>
      <c r="KI17" s="27"/>
      <c r="KJ17" s="27"/>
      <c r="KK17" s="27"/>
      <c r="KL17" s="27"/>
      <c r="KM17" s="27"/>
      <c r="KN17" s="27"/>
      <c r="KO17" s="27"/>
      <c r="KP17" s="27"/>
      <c r="KQ17" s="27"/>
      <c r="KR17" s="27"/>
      <c r="KS17" s="27"/>
      <c r="KT17" s="27"/>
      <c r="KU17" s="27"/>
      <c r="KV17" s="27"/>
      <c r="KW17" s="27"/>
      <c r="KX17" s="27"/>
      <c r="KY17" s="27"/>
      <c r="KZ17" s="27"/>
      <c r="LA17" s="27"/>
      <c r="LB17" s="27"/>
      <c r="LC17" s="27"/>
      <c r="LD17" s="27"/>
      <c r="LE17" s="27"/>
      <c r="LF17" s="27"/>
      <c r="LG17" s="27"/>
      <c r="LH17" s="27"/>
      <c r="LI17" s="27"/>
      <c r="LJ17" s="27"/>
      <c r="LK17" s="27"/>
      <c r="LL17" s="27"/>
      <c r="LM17" s="27"/>
      <c r="LN17" s="27"/>
      <c r="LO17" s="27"/>
      <c r="LP17" s="27"/>
      <c r="LQ17" s="27"/>
      <c r="LR17" s="27"/>
      <c r="LS17" s="27"/>
      <c r="LT17" s="27"/>
      <c r="LU17" s="27"/>
      <c r="LV17" s="27"/>
      <c r="LW17" s="27"/>
      <c r="LX17" s="27"/>
      <c r="LY17" s="27"/>
      <c r="LZ17" s="27"/>
      <c r="MA17" s="27"/>
      <c r="MB17" s="27"/>
      <c r="MC17" s="27"/>
      <c r="MD17" s="27"/>
      <c r="ME17" s="27"/>
      <c r="MF17" s="27"/>
      <c r="MG17" s="27"/>
      <c r="MH17" s="27"/>
      <c r="MI17" s="27"/>
      <c r="MJ17" s="27"/>
      <c r="MK17" s="27"/>
      <c r="ML17" s="27"/>
      <c r="MM17" s="27"/>
      <c r="MN17" s="27"/>
      <c r="MO17" s="27"/>
      <c r="MP17" s="27"/>
      <c r="MQ17" s="27"/>
      <c r="MR17" s="27"/>
      <c r="MS17" s="27"/>
      <c r="MT17" s="27"/>
      <c r="MU17" s="27"/>
      <c r="MV17" s="27"/>
      <c r="MW17" s="27"/>
      <c r="MX17" s="27"/>
      <c r="MY17" s="27"/>
      <c r="MZ17" s="27"/>
      <c r="NA17" s="27"/>
      <c r="NB17" s="27"/>
      <c r="NC17" s="27"/>
      <c r="ND17" s="27"/>
      <c r="NE17" s="27"/>
      <c r="NF17" s="27"/>
      <c r="NG17" s="27"/>
      <c r="NH17" s="27"/>
      <c r="NI17" s="27"/>
      <c r="NJ17" s="27"/>
      <c r="NK17" s="27"/>
      <c r="NL17" s="27"/>
      <c r="NM17" s="27"/>
      <c r="NN17" s="27"/>
      <c r="NO17" s="27"/>
      <c r="NP17" s="27"/>
      <c r="NQ17" s="27"/>
      <c r="NR17" s="27"/>
      <c r="NS17" s="27"/>
      <c r="NT17" s="27"/>
      <c r="NU17" s="27"/>
      <c r="NV17" s="27"/>
      <c r="NW17" s="27"/>
      <c r="NX17" s="27"/>
      <c r="NY17" s="27"/>
      <c r="NZ17" s="27"/>
      <c r="OA17" s="27"/>
      <c r="OB17" s="27"/>
      <c r="OC17" s="27"/>
      <c r="OD17" s="27"/>
      <c r="OE17" s="27"/>
      <c r="OF17" s="27"/>
      <c r="OG17" s="27"/>
      <c r="OH17" s="27"/>
      <c r="OI17" s="27"/>
      <c r="OJ17" s="27"/>
      <c r="OK17" s="27"/>
      <c r="OL17" s="27"/>
      <c r="OM17" s="27"/>
      <c r="ON17" s="27"/>
      <c r="OO17" s="27"/>
      <c r="OP17" s="27"/>
      <c r="OQ17" s="27"/>
      <c r="OR17" s="27"/>
      <c r="OS17" s="27"/>
      <c r="OT17" s="27"/>
      <c r="OU17" s="27"/>
      <c r="OV17" s="27"/>
      <c r="OW17" s="27"/>
      <c r="OX17" s="27"/>
      <c r="OY17" s="27"/>
      <c r="OZ17" s="27"/>
      <c r="PA17" s="27"/>
      <c r="PB17" s="27"/>
      <c r="PC17" s="27"/>
      <c r="PD17" s="27"/>
      <c r="PE17" s="27"/>
      <c r="PF17" s="27"/>
      <c r="PG17" s="27"/>
      <c r="PH17" s="27"/>
      <c r="PI17" s="27"/>
      <c r="PJ17" s="27"/>
      <c r="PK17" s="27"/>
      <c r="PL17" s="27"/>
      <c r="PM17" s="27"/>
      <c r="PN17" s="27"/>
      <c r="PO17" s="27"/>
      <c r="PP17" s="27"/>
      <c r="PQ17" s="27"/>
      <c r="PR17" s="27"/>
      <c r="PS17" s="27"/>
      <c r="PT17" s="27"/>
      <c r="PU17" s="27"/>
      <c r="PV17" s="27"/>
      <c r="PW17" s="27"/>
      <c r="PX17" s="27"/>
      <c r="PY17" s="27"/>
      <c r="PZ17" s="27"/>
      <c r="QA17" s="27"/>
      <c r="QB17" s="27"/>
      <c r="QC17" s="27"/>
      <c r="QD17" s="27"/>
      <c r="QE17" s="27"/>
      <c r="QF17" s="27"/>
      <c r="QG17" s="27"/>
      <c r="QH17" s="27"/>
      <c r="QI17" s="27"/>
      <c r="QJ17" s="27"/>
      <c r="QK17" s="27"/>
      <c r="QL17" s="27"/>
      <c r="QM17" s="27"/>
      <c r="QN17" s="27"/>
      <c r="QO17" s="27"/>
      <c r="QP17" s="27"/>
      <c r="QQ17" s="27"/>
      <c r="QR17" s="27"/>
      <c r="QS17" s="27"/>
      <c r="QT17" s="27"/>
      <c r="QU17" s="27"/>
      <c r="QV17" s="27"/>
      <c r="QW17" s="27"/>
      <c r="QX17" s="27"/>
      <c r="QY17" s="27"/>
      <c r="QZ17" s="27"/>
      <c r="RA17" s="27"/>
      <c r="RB17" s="27"/>
      <c r="RC17" s="27"/>
      <c r="RD17" s="27"/>
      <c r="RE17" s="27"/>
      <c r="RF17" s="27"/>
      <c r="RG17" s="27"/>
      <c r="RH17" s="27"/>
      <c r="RI17" s="27"/>
      <c r="RJ17" s="27"/>
      <c r="RK17" s="27"/>
      <c r="RL17" s="27"/>
      <c r="RM17" s="27"/>
      <c r="RN17" s="27"/>
      <c r="RO17" s="27"/>
      <c r="RP17" s="27"/>
      <c r="RQ17" s="27"/>
      <c r="RR17" s="27"/>
      <c r="RS17" s="27"/>
      <c r="RT17" s="27"/>
      <c r="RU17" s="27"/>
      <c r="RV17" s="27"/>
      <c r="RW17" s="27"/>
      <c r="RX17" s="27"/>
      <c r="RY17" s="27"/>
      <c r="RZ17" s="27"/>
      <c r="SA17" s="27"/>
      <c r="SB17" s="27"/>
      <c r="SC17" s="27"/>
      <c r="SD17" s="27"/>
      <c r="SE17" s="27"/>
      <c r="SF17" s="27"/>
      <c r="SG17" s="27"/>
      <c r="SH17" s="27"/>
      <c r="SI17" s="27"/>
      <c r="SJ17" s="27"/>
      <c r="SK17" s="27"/>
      <c r="SL17" s="27"/>
      <c r="SM17" s="27"/>
      <c r="SN17" s="27"/>
      <c r="SO17" s="27"/>
      <c r="SP17" s="27"/>
      <c r="SQ17" s="27"/>
      <c r="SR17" s="27"/>
      <c r="SS17" s="27"/>
      <c r="ST17" s="27"/>
      <c r="SU17" s="27"/>
      <c r="SV17" s="27"/>
      <c r="SW17" s="27"/>
      <c r="SX17" s="27"/>
      <c r="SY17" s="27"/>
      <c r="SZ17" s="27"/>
      <c r="TA17" s="27"/>
      <c r="TB17" s="27"/>
      <c r="TC17" s="27"/>
      <c r="TD17" s="27"/>
      <c r="TE17" s="27"/>
      <c r="TF17" s="27"/>
      <c r="TG17" s="27"/>
      <c r="TH17" s="27"/>
      <c r="TI17" s="27"/>
      <c r="TJ17" s="27"/>
      <c r="TK17" s="27"/>
      <c r="TL17" s="27"/>
      <c r="TM17" s="27"/>
      <c r="TN17" s="27"/>
      <c r="TO17" s="27"/>
      <c r="TP17" s="27"/>
      <c r="TQ17" s="27"/>
      <c r="TR17" s="27"/>
      <c r="TS17" s="27"/>
      <c r="TT17" s="27"/>
      <c r="TU17" s="27"/>
      <c r="TV17" s="27"/>
      <c r="TW17" s="27"/>
      <c r="TX17" s="27"/>
      <c r="TY17" s="27"/>
      <c r="TZ17" s="27"/>
      <c r="UA17" s="27"/>
      <c r="UB17" s="27"/>
      <c r="UC17" s="27"/>
      <c r="UD17" s="27"/>
      <c r="UE17" s="27"/>
      <c r="UF17" s="27"/>
      <c r="UG17" s="27"/>
      <c r="UH17" s="27"/>
      <c r="UI17" s="27"/>
      <c r="UJ17" s="27"/>
      <c r="UK17" s="27"/>
      <c r="UL17" s="27"/>
      <c r="UM17" s="27"/>
      <c r="UN17" s="27"/>
      <c r="UO17" s="27"/>
      <c r="UP17" s="27"/>
      <c r="UQ17" s="27"/>
      <c r="UR17" s="27"/>
      <c r="US17" s="27"/>
      <c r="UT17" s="27"/>
      <c r="UU17" s="27"/>
      <c r="UV17" s="27"/>
      <c r="UW17" s="27"/>
      <c r="UX17" s="27"/>
      <c r="UY17" s="27"/>
      <c r="UZ17" s="27"/>
      <c r="VA17" s="27"/>
      <c r="VB17" s="27"/>
      <c r="VC17" s="27"/>
      <c r="VD17" s="27"/>
      <c r="VE17" s="27"/>
      <c r="VF17" s="27"/>
      <c r="VG17" s="27"/>
      <c r="VH17" s="27"/>
      <c r="VI17" s="27"/>
      <c r="VJ17" s="27"/>
      <c r="VK17" s="27"/>
      <c r="VL17" s="27"/>
      <c r="VM17" s="27"/>
      <c r="VN17" s="27"/>
      <c r="VO17" s="27"/>
      <c r="VP17" s="27"/>
      <c r="VQ17" s="27"/>
      <c r="VR17" s="27"/>
      <c r="VS17" s="27"/>
      <c r="VT17" s="27"/>
      <c r="VU17" s="27"/>
      <c r="VV17" s="27"/>
      <c r="VW17" s="27"/>
      <c r="VX17" s="27"/>
      <c r="VY17" s="27"/>
      <c r="VZ17" s="27"/>
      <c r="WA17" s="27"/>
      <c r="WB17" s="27"/>
      <c r="WC17" s="27"/>
      <c r="WD17" s="27"/>
      <c r="WE17" s="27"/>
      <c r="WF17" s="27"/>
      <c r="WG17" s="27"/>
      <c r="WH17" s="27"/>
      <c r="WI17" s="27"/>
      <c r="WJ17" s="27"/>
      <c r="WK17" s="27"/>
      <c r="WL17" s="27"/>
      <c r="WM17" s="27"/>
      <c r="WN17" s="27"/>
      <c r="WO17" s="27"/>
      <c r="WP17" s="27"/>
      <c r="WQ17" s="27"/>
      <c r="WR17" s="27"/>
      <c r="WS17" s="27"/>
      <c r="WT17" s="27"/>
      <c r="WU17" s="27"/>
      <c r="WV17" s="27"/>
      <c r="WW17" s="27"/>
      <c r="WX17" s="27"/>
      <c r="WY17" s="27"/>
      <c r="WZ17" s="27"/>
      <c r="XA17" s="27"/>
      <c r="XB17" s="27"/>
      <c r="XC17" s="27"/>
      <c r="XD17" s="27"/>
      <c r="XE17" s="27"/>
      <c r="XF17" s="27"/>
      <c r="XG17" s="27"/>
      <c r="XH17" s="27"/>
      <c r="XI17" s="27"/>
      <c r="XJ17" s="27"/>
      <c r="XK17" s="27"/>
      <c r="XL17" s="27"/>
      <c r="XM17" s="27"/>
      <c r="XN17" s="27"/>
      <c r="XO17" s="27"/>
      <c r="XP17" s="27"/>
      <c r="XQ17" s="27"/>
      <c r="XR17" s="27"/>
      <c r="XS17" s="27"/>
      <c r="XT17" s="27"/>
      <c r="XU17" s="27"/>
      <c r="XV17" s="27"/>
      <c r="XW17" s="27"/>
      <c r="XX17" s="27"/>
      <c r="XY17" s="27"/>
      <c r="XZ17" s="27"/>
      <c r="YA17" s="27"/>
      <c r="YB17" s="27"/>
      <c r="YC17" s="27"/>
      <c r="YD17" s="27"/>
      <c r="YE17" s="27"/>
      <c r="YF17" s="27"/>
      <c r="YG17" s="27"/>
      <c r="YH17" s="27"/>
      <c r="YI17" s="27"/>
      <c r="YJ17" s="27"/>
      <c r="YK17" s="27"/>
      <c r="YL17" s="27"/>
      <c r="YM17" s="27"/>
      <c r="YN17" s="27"/>
      <c r="YO17" s="27"/>
      <c r="YP17" s="27"/>
      <c r="YQ17" s="27"/>
      <c r="YR17" s="27"/>
      <c r="YS17" s="27"/>
      <c r="YT17" s="27"/>
      <c r="YU17" s="27"/>
      <c r="YV17" s="27"/>
      <c r="YW17" s="27"/>
      <c r="YX17" s="27"/>
      <c r="YY17" s="27"/>
      <c r="YZ17" s="27"/>
      <c r="ZA17" s="27"/>
      <c r="ZB17" s="27"/>
      <c r="ZC17" s="27"/>
      <c r="ZD17" s="27"/>
      <c r="ZE17" s="27"/>
      <c r="ZF17" s="27"/>
      <c r="ZG17" s="27"/>
      <c r="ZH17" s="27"/>
      <c r="ZI17" s="27"/>
      <c r="ZJ17" s="27"/>
      <c r="ZK17" s="27"/>
      <c r="ZL17" s="27"/>
      <c r="ZM17" s="27"/>
      <c r="ZN17" s="27"/>
      <c r="ZO17" s="27"/>
      <c r="ZP17" s="27"/>
      <c r="ZQ17" s="27"/>
      <c r="ZR17" s="27"/>
      <c r="ZS17" s="27"/>
      <c r="ZT17" s="27"/>
      <c r="ZU17" s="27"/>
      <c r="ZV17" s="27"/>
      <c r="ZW17" s="27"/>
      <c r="ZX17" s="27"/>
      <c r="ZY17" s="27"/>
      <c r="ZZ17" s="27"/>
      <c r="AAA17" s="27"/>
      <c r="AAB17" s="27"/>
      <c r="AAC17" s="27"/>
      <c r="AAD17" s="27"/>
      <c r="AAE17" s="27"/>
      <c r="AAF17" s="27"/>
      <c r="AAG17" s="27"/>
      <c r="AAH17" s="27"/>
      <c r="AAI17" s="27"/>
      <c r="AAJ17" s="27"/>
      <c r="AAK17" s="27"/>
      <c r="AAL17" s="27"/>
      <c r="AAM17" s="27"/>
      <c r="AAN17" s="27"/>
      <c r="AAO17" s="27"/>
      <c r="AAP17" s="27"/>
      <c r="AAQ17" s="27"/>
      <c r="AAR17" s="27"/>
      <c r="AAS17" s="27"/>
      <c r="AAT17" s="27"/>
      <c r="AAU17" s="27"/>
      <c r="AAV17" s="27"/>
      <c r="AAW17" s="27"/>
      <c r="AAX17" s="27"/>
      <c r="AAY17" s="27"/>
      <c r="AAZ17" s="27"/>
      <c r="ABA17" s="27"/>
      <c r="ABB17" s="27"/>
      <c r="ABC17" s="27"/>
      <c r="ABD17" s="27"/>
      <c r="ABE17" s="27"/>
      <c r="ABF17" s="27"/>
      <c r="ABG17" s="27"/>
      <c r="ABH17" s="27"/>
      <c r="ABI17" s="27"/>
      <c r="ABJ17" s="27"/>
      <c r="ABK17" s="27"/>
      <c r="ABL17" s="27"/>
      <c r="ABM17" s="27"/>
      <c r="ABN17" s="27"/>
      <c r="ABO17" s="27"/>
      <c r="ABP17" s="27"/>
      <c r="ABQ17" s="27"/>
      <c r="ABR17" s="27"/>
      <c r="ABS17" s="27"/>
      <c r="ABT17" s="27"/>
      <c r="ABU17" s="27"/>
      <c r="ABV17" s="27"/>
      <c r="ABW17" s="27"/>
      <c r="ABX17" s="27"/>
      <c r="ABY17" s="27"/>
      <c r="ABZ17" s="27"/>
      <c r="ACA17" s="27"/>
      <c r="ACB17" s="27"/>
      <c r="ACC17" s="27"/>
      <c r="ACD17" s="27"/>
      <c r="ACE17" s="27"/>
      <c r="ACF17" s="27"/>
      <c r="ACG17" s="27"/>
      <c r="ACH17" s="27"/>
      <c r="ACI17" s="27"/>
      <c r="ACJ17" s="27"/>
      <c r="ACK17" s="27"/>
      <c r="ACL17" s="27"/>
      <c r="ACM17" s="27"/>
      <c r="ACN17" s="27"/>
      <c r="ACO17" s="27"/>
      <c r="ACP17" s="27"/>
      <c r="ACQ17" s="27"/>
      <c r="ACR17" s="27"/>
      <c r="ACS17" s="27"/>
      <c r="ACT17" s="27"/>
      <c r="ACU17" s="27"/>
      <c r="ACV17" s="27"/>
      <c r="ACW17" s="27"/>
      <c r="ACX17" s="27"/>
      <c r="ACY17" s="27"/>
      <c r="ACZ17" s="27"/>
      <c r="ADA17" s="27"/>
      <c r="ADB17" s="27"/>
      <c r="ADC17" s="27"/>
      <c r="ADD17" s="27"/>
      <c r="ADE17" s="27"/>
      <c r="ADF17" s="27"/>
      <c r="ADG17" s="27"/>
      <c r="ADH17" s="27"/>
      <c r="ADI17" s="27"/>
      <c r="ADJ17" s="27"/>
      <c r="ADK17" s="27"/>
      <c r="ADL17" s="27"/>
      <c r="ADM17" s="27"/>
      <c r="ADN17" s="27"/>
      <c r="ADO17" s="27"/>
      <c r="ADP17" s="27"/>
      <c r="ADQ17" s="27"/>
      <c r="ADR17" s="27"/>
      <c r="ADS17" s="27"/>
      <c r="ADT17" s="27"/>
      <c r="ADU17" s="27"/>
      <c r="ADV17" s="27"/>
      <c r="ADW17" s="27"/>
      <c r="ADX17" s="27"/>
      <c r="ADY17" s="27"/>
      <c r="ADZ17" s="27"/>
      <c r="AEA17" s="27"/>
      <c r="AEB17" s="27"/>
      <c r="AEC17" s="27"/>
      <c r="AED17" s="27"/>
      <c r="AEE17" s="27"/>
      <c r="AEF17" s="27"/>
      <c r="AEG17" s="27"/>
      <c r="AEH17" s="27"/>
      <c r="AEI17" s="27"/>
      <c r="AEJ17" s="27"/>
      <c r="AEK17" s="27"/>
      <c r="AEL17" s="27"/>
      <c r="AEM17" s="27"/>
      <c r="AEN17" s="27"/>
      <c r="AEO17" s="27"/>
      <c r="AEP17" s="27"/>
      <c r="AEQ17" s="27"/>
      <c r="AER17" s="27"/>
      <c r="AES17" s="27"/>
      <c r="AET17" s="27"/>
      <c r="AEU17" s="27"/>
      <c r="AEV17" s="27"/>
      <c r="AEW17" s="27"/>
      <c r="AEX17" s="27"/>
      <c r="AEY17" s="27"/>
      <c r="AEZ17" s="27"/>
      <c r="AFA17" s="27"/>
      <c r="AFB17" s="27"/>
      <c r="AFC17" s="27"/>
      <c r="AFD17" s="27"/>
      <c r="AFE17" s="27"/>
      <c r="AFF17" s="27"/>
      <c r="AFG17" s="27"/>
      <c r="AFH17" s="27"/>
      <c r="AFI17" s="27"/>
      <c r="AFJ17" s="27"/>
      <c r="AFK17" s="27"/>
      <c r="AFL17" s="27"/>
      <c r="AFM17" s="27"/>
      <c r="AFN17" s="27"/>
      <c r="AFO17" s="27"/>
      <c r="AFP17" s="27"/>
      <c r="AFQ17" s="27"/>
      <c r="AFR17" s="27"/>
      <c r="AFS17" s="27"/>
      <c r="AFT17" s="27"/>
      <c r="AFU17" s="27"/>
      <c r="AFV17" s="27"/>
      <c r="AFW17" s="27"/>
      <c r="AFX17" s="27"/>
      <c r="AFY17" s="27"/>
      <c r="AFZ17" s="27"/>
      <c r="AGA17" s="27"/>
      <c r="AGB17" s="27"/>
      <c r="AGC17" s="27"/>
      <c r="AGD17" s="27"/>
      <c r="AGE17" s="27"/>
      <c r="AGF17" s="27"/>
      <c r="AGG17" s="27"/>
      <c r="AGH17" s="27"/>
      <c r="AGI17" s="27"/>
      <c r="AGJ17" s="27"/>
      <c r="AGK17" s="27"/>
      <c r="AGL17" s="27"/>
      <c r="AGM17" s="27"/>
      <c r="AGN17" s="27"/>
      <c r="AGO17" s="27"/>
      <c r="AGP17" s="27"/>
      <c r="AGQ17" s="27"/>
      <c r="AGR17" s="27"/>
      <c r="AGS17" s="27"/>
      <c r="AGT17" s="27"/>
      <c r="AGU17" s="27"/>
      <c r="AGV17" s="27"/>
      <c r="AGW17" s="27"/>
      <c r="AGX17" s="27"/>
      <c r="AGY17" s="27"/>
      <c r="AGZ17" s="27"/>
      <c r="AHA17" s="27"/>
      <c r="AHB17" s="27"/>
      <c r="AHC17" s="27"/>
      <c r="AHD17" s="27"/>
      <c r="AHE17" s="27"/>
      <c r="AHF17" s="27"/>
      <c r="AHG17" s="27"/>
      <c r="AHH17" s="27"/>
      <c r="AHI17" s="27"/>
      <c r="AHJ17" s="27"/>
      <c r="AHK17" s="27"/>
      <c r="AHL17" s="27"/>
      <c r="AHM17" s="27"/>
      <c r="AHN17" s="27"/>
      <c r="AHO17" s="27"/>
      <c r="AHP17" s="27"/>
      <c r="AHQ17" s="27"/>
      <c r="AHR17" s="27"/>
      <c r="AHS17" s="27"/>
      <c r="AHT17" s="27"/>
      <c r="AHU17" s="27"/>
      <c r="AHV17" s="27"/>
      <c r="AHW17" s="27"/>
      <c r="AHX17" s="27"/>
      <c r="AHY17" s="27"/>
      <c r="AHZ17" s="27"/>
      <c r="AIA17" s="27"/>
      <c r="AIB17" s="27"/>
      <c r="AIC17" s="27"/>
      <c r="AID17" s="27"/>
      <c r="AIE17" s="27"/>
      <c r="AIF17" s="27"/>
      <c r="AIG17" s="27"/>
      <c r="AIH17" s="27"/>
      <c r="AII17" s="27"/>
      <c r="AIJ17" s="27"/>
      <c r="AIK17" s="27"/>
      <c r="AIL17" s="27"/>
      <c r="AIM17" s="27"/>
      <c r="AIN17" s="27"/>
      <c r="AIO17" s="27"/>
      <c r="AIP17" s="27"/>
      <c r="AIQ17" s="27"/>
      <c r="AIR17" s="27"/>
      <c r="AIS17" s="27"/>
      <c r="AIT17" s="27"/>
      <c r="AIU17" s="27"/>
      <c r="AIV17" s="27"/>
      <c r="AIW17" s="27"/>
      <c r="AIX17" s="27"/>
      <c r="AIY17" s="27"/>
      <c r="AIZ17" s="27"/>
      <c r="AJA17" s="27"/>
      <c r="AJB17" s="27"/>
      <c r="AJC17" s="27"/>
      <c r="AJD17" s="27"/>
      <c r="AJE17" s="27"/>
      <c r="AJF17" s="27"/>
      <c r="AJG17" s="27"/>
      <c r="AJH17" s="27"/>
      <c r="AJI17" s="27"/>
      <c r="AJJ17" s="27"/>
      <c r="AJK17" s="27"/>
      <c r="AJL17" s="27"/>
      <c r="AJM17" s="27"/>
      <c r="AJN17" s="27"/>
      <c r="AJO17" s="27"/>
      <c r="AJP17" s="27"/>
      <c r="AJQ17" s="27"/>
      <c r="AJR17" s="27"/>
      <c r="AJS17" s="27"/>
      <c r="AJT17" s="27"/>
      <c r="AJU17" s="27"/>
      <c r="AJV17" s="27"/>
      <c r="AJW17" s="27"/>
      <c r="AJX17" s="27"/>
      <c r="AJY17" s="27"/>
      <c r="AJZ17" s="27"/>
      <c r="AKA17" s="27"/>
      <c r="AKB17" s="27"/>
      <c r="AKC17" s="27"/>
      <c r="AKD17" s="27"/>
      <c r="AKE17" s="27"/>
      <c r="AKF17" s="27"/>
      <c r="AKG17" s="27"/>
      <c r="AKH17" s="27"/>
      <c r="AKI17" s="27"/>
      <c r="AKJ17" s="27"/>
      <c r="AKK17" s="27"/>
      <c r="AKL17" s="27"/>
      <c r="AKM17" s="27"/>
      <c r="AKN17" s="27"/>
      <c r="AKO17" s="27"/>
      <c r="AKP17" s="27"/>
      <c r="AKQ17" s="27"/>
      <c r="AKR17" s="27"/>
      <c r="AKS17" s="27"/>
      <c r="AKT17" s="27"/>
      <c r="AKU17" s="27"/>
      <c r="AKV17" s="27"/>
      <c r="AKW17" s="27"/>
      <c r="AKX17" s="27"/>
      <c r="AKY17" s="27"/>
      <c r="AKZ17" s="27"/>
      <c r="ALA17" s="27"/>
      <c r="ALB17" s="27"/>
      <c r="ALC17" s="27"/>
      <c r="ALD17" s="27"/>
      <c r="ALE17" s="27"/>
      <c r="ALF17" s="27"/>
      <c r="ALG17" s="27"/>
      <c r="ALH17" s="27"/>
      <c r="ALI17" s="27"/>
      <c r="ALJ17" s="27"/>
      <c r="ALK17" s="27"/>
      <c r="ALL17" s="27"/>
      <c r="ALM17" s="27"/>
      <c r="ALN17" s="27"/>
      <c r="ALO17" s="27"/>
      <c r="ALP17" s="27"/>
      <c r="ALQ17" s="27"/>
      <c r="ALR17" s="27"/>
      <c r="ALS17" s="27"/>
      <c r="ALT17" s="27"/>
      <c r="ALU17" s="27"/>
      <c r="ALV17" s="27"/>
      <c r="ALW17" s="27"/>
      <c r="ALX17" s="27"/>
      <c r="ALY17" s="27"/>
      <c r="ALZ17" s="27"/>
      <c r="AMA17" s="27"/>
      <c r="AMB17" s="27"/>
      <c r="AMC17" s="27"/>
      <c r="AMD17" s="27"/>
    </row>
    <row r="18" spans="1:1018" ht="20.25" x14ac:dyDescent="0.3">
      <c r="A18" s="87"/>
      <c r="B18" s="137"/>
      <c r="C18" s="138"/>
      <c r="D18" s="138"/>
      <c r="E18" s="138"/>
      <c r="F18" s="66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  <c r="IW18" s="27"/>
      <c r="IX18" s="27"/>
      <c r="IY18" s="27"/>
      <c r="IZ18" s="27"/>
      <c r="JA18" s="27"/>
      <c r="JB18" s="27"/>
      <c r="JC18" s="27"/>
      <c r="JD18" s="27"/>
      <c r="JE18" s="27"/>
      <c r="JF18" s="27"/>
      <c r="JG18" s="27"/>
      <c r="JH18" s="27"/>
      <c r="JI18" s="27"/>
      <c r="JJ18" s="27"/>
      <c r="JK18" s="27"/>
      <c r="JL18" s="27"/>
      <c r="JM18" s="27"/>
      <c r="JN18" s="27"/>
      <c r="JO18" s="27"/>
      <c r="JP18" s="27"/>
      <c r="JQ18" s="27"/>
      <c r="JR18" s="27"/>
      <c r="JS18" s="27"/>
      <c r="JT18" s="27"/>
      <c r="JU18" s="27"/>
      <c r="JV18" s="27"/>
      <c r="JW18" s="27"/>
      <c r="JX18" s="27"/>
      <c r="JY18" s="27"/>
      <c r="JZ18" s="27"/>
      <c r="KA18" s="27"/>
      <c r="KB18" s="27"/>
      <c r="KC18" s="27"/>
      <c r="KD18" s="27"/>
      <c r="KE18" s="27"/>
      <c r="KF18" s="27"/>
      <c r="KG18" s="27"/>
      <c r="KH18" s="27"/>
      <c r="KI18" s="27"/>
      <c r="KJ18" s="27"/>
      <c r="KK18" s="27"/>
      <c r="KL18" s="27"/>
      <c r="KM18" s="27"/>
      <c r="KN18" s="27"/>
      <c r="KO18" s="27"/>
      <c r="KP18" s="27"/>
      <c r="KQ18" s="27"/>
      <c r="KR18" s="27"/>
      <c r="KS18" s="27"/>
      <c r="KT18" s="27"/>
      <c r="KU18" s="27"/>
      <c r="KV18" s="27"/>
      <c r="KW18" s="27"/>
      <c r="KX18" s="27"/>
      <c r="KY18" s="27"/>
      <c r="KZ18" s="27"/>
      <c r="LA18" s="27"/>
      <c r="LB18" s="27"/>
      <c r="LC18" s="27"/>
      <c r="LD18" s="27"/>
      <c r="LE18" s="27"/>
      <c r="LF18" s="27"/>
      <c r="LG18" s="27"/>
      <c r="LH18" s="27"/>
      <c r="LI18" s="27"/>
      <c r="LJ18" s="27"/>
      <c r="LK18" s="27"/>
      <c r="LL18" s="27"/>
      <c r="LM18" s="27"/>
      <c r="LN18" s="27"/>
      <c r="LO18" s="27"/>
      <c r="LP18" s="27"/>
      <c r="LQ18" s="27"/>
      <c r="LR18" s="27"/>
      <c r="LS18" s="27"/>
      <c r="LT18" s="27"/>
      <c r="LU18" s="27"/>
      <c r="LV18" s="27"/>
      <c r="LW18" s="27"/>
      <c r="LX18" s="27"/>
      <c r="LY18" s="27"/>
      <c r="LZ18" s="27"/>
      <c r="MA18" s="27"/>
      <c r="MB18" s="27"/>
      <c r="MC18" s="27"/>
      <c r="MD18" s="27"/>
      <c r="ME18" s="27"/>
      <c r="MF18" s="27"/>
      <c r="MG18" s="27"/>
      <c r="MH18" s="27"/>
      <c r="MI18" s="27"/>
      <c r="MJ18" s="27"/>
      <c r="MK18" s="27"/>
      <c r="ML18" s="27"/>
      <c r="MM18" s="27"/>
      <c r="MN18" s="27"/>
      <c r="MO18" s="27"/>
      <c r="MP18" s="27"/>
      <c r="MQ18" s="27"/>
      <c r="MR18" s="27"/>
      <c r="MS18" s="27"/>
      <c r="MT18" s="27"/>
      <c r="MU18" s="27"/>
      <c r="MV18" s="27"/>
      <c r="MW18" s="27"/>
      <c r="MX18" s="27"/>
      <c r="MY18" s="27"/>
      <c r="MZ18" s="27"/>
      <c r="NA18" s="27"/>
      <c r="NB18" s="27"/>
      <c r="NC18" s="27"/>
      <c r="ND18" s="27"/>
      <c r="NE18" s="27"/>
      <c r="NF18" s="27"/>
      <c r="NG18" s="27"/>
      <c r="NH18" s="27"/>
      <c r="NI18" s="27"/>
      <c r="NJ18" s="27"/>
      <c r="NK18" s="27"/>
      <c r="NL18" s="27"/>
      <c r="NM18" s="27"/>
      <c r="NN18" s="27"/>
      <c r="NO18" s="27"/>
      <c r="NP18" s="27"/>
      <c r="NQ18" s="27"/>
      <c r="NR18" s="27"/>
      <c r="NS18" s="27"/>
      <c r="NT18" s="27"/>
      <c r="NU18" s="27"/>
      <c r="NV18" s="27"/>
      <c r="NW18" s="27"/>
      <c r="NX18" s="27"/>
      <c r="NY18" s="27"/>
      <c r="NZ18" s="27"/>
      <c r="OA18" s="27"/>
      <c r="OB18" s="27"/>
      <c r="OC18" s="27"/>
      <c r="OD18" s="27"/>
      <c r="OE18" s="27"/>
      <c r="OF18" s="27"/>
      <c r="OG18" s="27"/>
      <c r="OH18" s="27"/>
      <c r="OI18" s="27"/>
      <c r="OJ18" s="27"/>
      <c r="OK18" s="27"/>
      <c r="OL18" s="27"/>
      <c r="OM18" s="27"/>
      <c r="ON18" s="27"/>
      <c r="OO18" s="27"/>
      <c r="OP18" s="27"/>
      <c r="OQ18" s="27"/>
      <c r="OR18" s="27"/>
      <c r="OS18" s="27"/>
      <c r="OT18" s="27"/>
      <c r="OU18" s="27"/>
      <c r="OV18" s="27"/>
      <c r="OW18" s="27"/>
      <c r="OX18" s="27"/>
      <c r="OY18" s="27"/>
      <c r="OZ18" s="27"/>
      <c r="PA18" s="27"/>
      <c r="PB18" s="27"/>
      <c r="PC18" s="27"/>
      <c r="PD18" s="27"/>
      <c r="PE18" s="27"/>
      <c r="PF18" s="27"/>
      <c r="PG18" s="27"/>
      <c r="PH18" s="27"/>
      <c r="PI18" s="27"/>
      <c r="PJ18" s="27"/>
      <c r="PK18" s="27"/>
      <c r="PL18" s="27"/>
      <c r="PM18" s="27"/>
      <c r="PN18" s="27"/>
      <c r="PO18" s="27"/>
      <c r="PP18" s="27"/>
      <c r="PQ18" s="27"/>
      <c r="PR18" s="27"/>
      <c r="PS18" s="27"/>
      <c r="PT18" s="27"/>
      <c r="PU18" s="27"/>
      <c r="PV18" s="27"/>
      <c r="PW18" s="27"/>
      <c r="PX18" s="27"/>
      <c r="PY18" s="27"/>
      <c r="PZ18" s="27"/>
      <c r="QA18" s="27"/>
      <c r="QB18" s="27"/>
      <c r="QC18" s="27"/>
      <c r="QD18" s="27"/>
      <c r="QE18" s="27"/>
      <c r="QF18" s="27"/>
      <c r="QG18" s="27"/>
      <c r="QH18" s="27"/>
      <c r="QI18" s="27"/>
      <c r="QJ18" s="27"/>
      <c r="QK18" s="27"/>
      <c r="QL18" s="27"/>
      <c r="QM18" s="27"/>
      <c r="QN18" s="27"/>
      <c r="QO18" s="27"/>
      <c r="QP18" s="27"/>
      <c r="QQ18" s="27"/>
      <c r="QR18" s="27"/>
      <c r="QS18" s="27"/>
      <c r="QT18" s="27"/>
      <c r="QU18" s="27"/>
      <c r="QV18" s="27"/>
      <c r="QW18" s="27"/>
      <c r="QX18" s="27"/>
      <c r="QY18" s="27"/>
      <c r="QZ18" s="27"/>
      <c r="RA18" s="27"/>
      <c r="RB18" s="27"/>
      <c r="RC18" s="27"/>
      <c r="RD18" s="27"/>
      <c r="RE18" s="27"/>
      <c r="RF18" s="27"/>
      <c r="RG18" s="27"/>
      <c r="RH18" s="27"/>
      <c r="RI18" s="27"/>
      <c r="RJ18" s="27"/>
      <c r="RK18" s="27"/>
      <c r="RL18" s="27"/>
      <c r="RM18" s="27"/>
      <c r="RN18" s="27"/>
      <c r="RO18" s="27"/>
      <c r="RP18" s="27"/>
      <c r="RQ18" s="27"/>
      <c r="RR18" s="27"/>
      <c r="RS18" s="27"/>
      <c r="RT18" s="27"/>
      <c r="RU18" s="27"/>
      <c r="RV18" s="27"/>
      <c r="RW18" s="27"/>
      <c r="RX18" s="27"/>
      <c r="RY18" s="27"/>
      <c r="RZ18" s="27"/>
      <c r="SA18" s="27"/>
      <c r="SB18" s="27"/>
      <c r="SC18" s="27"/>
      <c r="SD18" s="27"/>
      <c r="SE18" s="27"/>
      <c r="SF18" s="27"/>
      <c r="SG18" s="27"/>
      <c r="SH18" s="27"/>
      <c r="SI18" s="27"/>
      <c r="SJ18" s="27"/>
      <c r="SK18" s="27"/>
      <c r="SL18" s="27"/>
      <c r="SM18" s="27"/>
      <c r="SN18" s="27"/>
      <c r="SO18" s="27"/>
      <c r="SP18" s="27"/>
      <c r="SQ18" s="27"/>
      <c r="SR18" s="27"/>
      <c r="SS18" s="27"/>
      <c r="ST18" s="27"/>
      <c r="SU18" s="27"/>
      <c r="SV18" s="27"/>
      <c r="SW18" s="27"/>
      <c r="SX18" s="27"/>
      <c r="SY18" s="27"/>
      <c r="SZ18" s="27"/>
      <c r="TA18" s="27"/>
      <c r="TB18" s="27"/>
      <c r="TC18" s="27"/>
      <c r="TD18" s="27"/>
      <c r="TE18" s="27"/>
      <c r="TF18" s="27"/>
      <c r="TG18" s="27"/>
      <c r="TH18" s="27"/>
      <c r="TI18" s="27"/>
      <c r="TJ18" s="27"/>
      <c r="TK18" s="27"/>
      <c r="TL18" s="27"/>
      <c r="TM18" s="27"/>
      <c r="TN18" s="27"/>
      <c r="TO18" s="27"/>
      <c r="TP18" s="27"/>
      <c r="TQ18" s="27"/>
      <c r="TR18" s="27"/>
      <c r="TS18" s="27"/>
      <c r="TT18" s="27"/>
      <c r="TU18" s="27"/>
      <c r="TV18" s="27"/>
      <c r="TW18" s="27"/>
      <c r="TX18" s="27"/>
      <c r="TY18" s="27"/>
      <c r="TZ18" s="27"/>
      <c r="UA18" s="27"/>
      <c r="UB18" s="27"/>
      <c r="UC18" s="27"/>
      <c r="UD18" s="27"/>
      <c r="UE18" s="27"/>
      <c r="UF18" s="27"/>
      <c r="UG18" s="27"/>
      <c r="UH18" s="27"/>
      <c r="UI18" s="27"/>
      <c r="UJ18" s="27"/>
      <c r="UK18" s="27"/>
      <c r="UL18" s="27"/>
      <c r="UM18" s="27"/>
      <c r="UN18" s="27"/>
      <c r="UO18" s="27"/>
      <c r="UP18" s="27"/>
      <c r="UQ18" s="27"/>
      <c r="UR18" s="27"/>
      <c r="US18" s="27"/>
      <c r="UT18" s="27"/>
      <c r="UU18" s="27"/>
      <c r="UV18" s="27"/>
      <c r="UW18" s="27"/>
      <c r="UX18" s="27"/>
      <c r="UY18" s="27"/>
      <c r="UZ18" s="27"/>
      <c r="VA18" s="27"/>
      <c r="VB18" s="27"/>
      <c r="VC18" s="27"/>
      <c r="VD18" s="27"/>
      <c r="VE18" s="27"/>
      <c r="VF18" s="27"/>
      <c r="VG18" s="27"/>
      <c r="VH18" s="27"/>
      <c r="VI18" s="27"/>
      <c r="VJ18" s="27"/>
      <c r="VK18" s="27"/>
      <c r="VL18" s="27"/>
      <c r="VM18" s="27"/>
      <c r="VN18" s="27"/>
      <c r="VO18" s="27"/>
      <c r="VP18" s="27"/>
      <c r="VQ18" s="27"/>
      <c r="VR18" s="27"/>
      <c r="VS18" s="27"/>
      <c r="VT18" s="27"/>
      <c r="VU18" s="27"/>
      <c r="VV18" s="27"/>
      <c r="VW18" s="27"/>
      <c r="VX18" s="27"/>
      <c r="VY18" s="27"/>
      <c r="VZ18" s="27"/>
      <c r="WA18" s="27"/>
      <c r="WB18" s="27"/>
      <c r="WC18" s="27"/>
      <c r="WD18" s="27"/>
      <c r="WE18" s="27"/>
      <c r="WF18" s="27"/>
      <c r="WG18" s="27"/>
      <c r="WH18" s="27"/>
      <c r="WI18" s="27"/>
      <c r="WJ18" s="27"/>
      <c r="WK18" s="27"/>
      <c r="WL18" s="27"/>
      <c r="WM18" s="27"/>
      <c r="WN18" s="27"/>
      <c r="WO18" s="27"/>
      <c r="WP18" s="27"/>
      <c r="WQ18" s="27"/>
      <c r="WR18" s="27"/>
      <c r="WS18" s="27"/>
      <c r="WT18" s="27"/>
      <c r="WU18" s="27"/>
      <c r="WV18" s="27"/>
      <c r="WW18" s="27"/>
      <c r="WX18" s="27"/>
      <c r="WY18" s="27"/>
      <c r="WZ18" s="27"/>
      <c r="XA18" s="27"/>
      <c r="XB18" s="27"/>
      <c r="XC18" s="27"/>
      <c r="XD18" s="27"/>
      <c r="XE18" s="27"/>
      <c r="XF18" s="27"/>
      <c r="XG18" s="27"/>
      <c r="XH18" s="27"/>
      <c r="XI18" s="27"/>
      <c r="XJ18" s="27"/>
      <c r="XK18" s="27"/>
      <c r="XL18" s="27"/>
      <c r="XM18" s="27"/>
      <c r="XN18" s="27"/>
      <c r="XO18" s="27"/>
      <c r="XP18" s="27"/>
      <c r="XQ18" s="27"/>
      <c r="XR18" s="27"/>
      <c r="XS18" s="27"/>
      <c r="XT18" s="27"/>
      <c r="XU18" s="27"/>
      <c r="XV18" s="27"/>
      <c r="XW18" s="27"/>
      <c r="XX18" s="27"/>
      <c r="XY18" s="27"/>
      <c r="XZ18" s="27"/>
      <c r="YA18" s="27"/>
      <c r="YB18" s="27"/>
      <c r="YC18" s="27"/>
      <c r="YD18" s="27"/>
      <c r="YE18" s="27"/>
      <c r="YF18" s="27"/>
      <c r="YG18" s="27"/>
      <c r="YH18" s="27"/>
      <c r="YI18" s="27"/>
      <c r="YJ18" s="27"/>
      <c r="YK18" s="27"/>
      <c r="YL18" s="27"/>
      <c r="YM18" s="27"/>
      <c r="YN18" s="27"/>
      <c r="YO18" s="27"/>
      <c r="YP18" s="27"/>
      <c r="YQ18" s="27"/>
      <c r="YR18" s="27"/>
      <c r="YS18" s="27"/>
      <c r="YT18" s="27"/>
      <c r="YU18" s="27"/>
      <c r="YV18" s="27"/>
      <c r="YW18" s="27"/>
      <c r="YX18" s="27"/>
      <c r="YY18" s="27"/>
      <c r="YZ18" s="27"/>
      <c r="ZA18" s="27"/>
      <c r="ZB18" s="27"/>
      <c r="ZC18" s="27"/>
      <c r="ZD18" s="27"/>
      <c r="ZE18" s="27"/>
      <c r="ZF18" s="27"/>
      <c r="ZG18" s="27"/>
      <c r="ZH18" s="27"/>
      <c r="ZI18" s="27"/>
      <c r="ZJ18" s="27"/>
      <c r="ZK18" s="27"/>
      <c r="ZL18" s="27"/>
      <c r="ZM18" s="27"/>
      <c r="ZN18" s="27"/>
      <c r="ZO18" s="27"/>
      <c r="ZP18" s="27"/>
      <c r="ZQ18" s="27"/>
      <c r="ZR18" s="27"/>
      <c r="ZS18" s="27"/>
      <c r="ZT18" s="27"/>
      <c r="ZU18" s="27"/>
      <c r="ZV18" s="27"/>
      <c r="ZW18" s="27"/>
      <c r="ZX18" s="27"/>
      <c r="ZY18" s="27"/>
      <c r="ZZ18" s="27"/>
      <c r="AAA18" s="27"/>
      <c r="AAB18" s="27"/>
      <c r="AAC18" s="27"/>
      <c r="AAD18" s="27"/>
      <c r="AAE18" s="27"/>
      <c r="AAF18" s="27"/>
      <c r="AAG18" s="27"/>
      <c r="AAH18" s="27"/>
      <c r="AAI18" s="27"/>
      <c r="AAJ18" s="27"/>
      <c r="AAK18" s="27"/>
      <c r="AAL18" s="27"/>
      <c r="AAM18" s="27"/>
      <c r="AAN18" s="27"/>
      <c r="AAO18" s="27"/>
      <c r="AAP18" s="27"/>
      <c r="AAQ18" s="27"/>
      <c r="AAR18" s="27"/>
      <c r="AAS18" s="27"/>
      <c r="AAT18" s="27"/>
      <c r="AAU18" s="27"/>
      <c r="AAV18" s="27"/>
      <c r="AAW18" s="27"/>
      <c r="AAX18" s="27"/>
      <c r="AAY18" s="27"/>
      <c r="AAZ18" s="27"/>
      <c r="ABA18" s="27"/>
      <c r="ABB18" s="27"/>
      <c r="ABC18" s="27"/>
      <c r="ABD18" s="27"/>
      <c r="ABE18" s="27"/>
      <c r="ABF18" s="27"/>
      <c r="ABG18" s="27"/>
      <c r="ABH18" s="27"/>
      <c r="ABI18" s="27"/>
      <c r="ABJ18" s="27"/>
      <c r="ABK18" s="27"/>
      <c r="ABL18" s="27"/>
      <c r="ABM18" s="27"/>
      <c r="ABN18" s="27"/>
      <c r="ABO18" s="27"/>
      <c r="ABP18" s="27"/>
      <c r="ABQ18" s="27"/>
      <c r="ABR18" s="27"/>
      <c r="ABS18" s="27"/>
      <c r="ABT18" s="27"/>
      <c r="ABU18" s="27"/>
      <c r="ABV18" s="27"/>
      <c r="ABW18" s="27"/>
      <c r="ABX18" s="27"/>
      <c r="ABY18" s="27"/>
      <c r="ABZ18" s="27"/>
      <c r="ACA18" s="27"/>
      <c r="ACB18" s="27"/>
      <c r="ACC18" s="27"/>
      <c r="ACD18" s="27"/>
      <c r="ACE18" s="27"/>
      <c r="ACF18" s="27"/>
      <c r="ACG18" s="27"/>
      <c r="ACH18" s="27"/>
      <c r="ACI18" s="27"/>
      <c r="ACJ18" s="27"/>
      <c r="ACK18" s="27"/>
      <c r="ACL18" s="27"/>
      <c r="ACM18" s="27"/>
      <c r="ACN18" s="27"/>
      <c r="ACO18" s="27"/>
      <c r="ACP18" s="27"/>
      <c r="ACQ18" s="27"/>
      <c r="ACR18" s="27"/>
      <c r="ACS18" s="27"/>
      <c r="ACT18" s="27"/>
      <c r="ACU18" s="27"/>
      <c r="ACV18" s="27"/>
      <c r="ACW18" s="27"/>
      <c r="ACX18" s="27"/>
      <c r="ACY18" s="27"/>
      <c r="ACZ18" s="27"/>
      <c r="ADA18" s="27"/>
      <c r="ADB18" s="27"/>
      <c r="ADC18" s="27"/>
      <c r="ADD18" s="27"/>
      <c r="ADE18" s="27"/>
      <c r="ADF18" s="27"/>
      <c r="ADG18" s="27"/>
      <c r="ADH18" s="27"/>
      <c r="ADI18" s="27"/>
      <c r="ADJ18" s="27"/>
      <c r="ADK18" s="27"/>
      <c r="ADL18" s="27"/>
      <c r="ADM18" s="27"/>
      <c r="ADN18" s="27"/>
      <c r="ADO18" s="27"/>
      <c r="ADP18" s="27"/>
      <c r="ADQ18" s="27"/>
      <c r="ADR18" s="27"/>
      <c r="ADS18" s="27"/>
      <c r="ADT18" s="27"/>
      <c r="ADU18" s="27"/>
      <c r="ADV18" s="27"/>
      <c r="ADW18" s="27"/>
      <c r="ADX18" s="27"/>
      <c r="ADY18" s="27"/>
      <c r="ADZ18" s="27"/>
      <c r="AEA18" s="27"/>
      <c r="AEB18" s="27"/>
      <c r="AEC18" s="27"/>
      <c r="AED18" s="27"/>
      <c r="AEE18" s="27"/>
      <c r="AEF18" s="27"/>
      <c r="AEG18" s="27"/>
      <c r="AEH18" s="27"/>
      <c r="AEI18" s="27"/>
      <c r="AEJ18" s="27"/>
      <c r="AEK18" s="27"/>
      <c r="AEL18" s="27"/>
      <c r="AEM18" s="27"/>
      <c r="AEN18" s="27"/>
      <c r="AEO18" s="27"/>
      <c r="AEP18" s="27"/>
      <c r="AEQ18" s="27"/>
      <c r="AER18" s="27"/>
      <c r="AES18" s="27"/>
      <c r="AET18" s="27"/>
      <c r="AEU18" s="27"/>
      <c r="AEV18" s="27"/>
      <c r="AEW18" s="27"/>
      <c r="AEX18" s="27"/>
      <c r="AEY18" s="27"/>
      <c r="AEZ18" s="27"/>
      <c r="AFA18" s="27"/>
      <c r="AFB18" s="27"/>
      <c r="AFC18" s="27"/>
      <c r="AFD18" s="27"/>
      <c r="AFE18" s="27"/>
      <c r="AFF18" s="27"/>
      <c r="AFG18" s="27"/>
      <c r="AFH18" s="27"/>
      <c r="AFI18" s="27"/>
      <c r="AFJ18" s="27"/>
      <c r="AFK18" s="27"/>
      <c r="AFL18" s="27"/>
      <c r="AFM18" s="27"/>
      <c r="AFN18" s="27"/>
      <c r="AFO18" s="27"/>
      <c r="AFP18" s="27"/>
      <c r="AFQ18" s="27"/>
      <c r="AFR18" s="27"/>
      <c r="AFS18" s="27"/>
      <c r="AFT18" s="27"/>
      <c r="AFU18" s="27"/>
      <c r="AFV18" s="27"/>
      <c r="AFW18" s="27"/>
      <c r="AFX18" s="27"/>
      <c r="AFY18" s="27"/>
      <c r="AFZ18" s="27"/>
      <c r="AGA18" s="27"/>
      <c r="AGB18" s="27"/>
      <c r="AGC18" s="27"/>
      <c r="AGD18" s="27"/>
      <c r="AGE18" s="27"/>
      <c r="AGF18" s="27"/>
      <c r="AGG18" s="27"/>
      <c r="AGH18" s="27"/>
      <c r="AGI18" s="27"/>
      <c r="AGJ18" s="27"/>
      <c r="AGK18" s="27"/>
      <c r="AGL18" s="27"/>
      <c r="AGM18" s="27"/>
      <c r="AGN18" s="27"/>
      <c r="AGO18" s="27"/>
      <c r="AGP18" s="27"/>
      <c r="AGQ18" s="27"/>
      <c r="AGR18" s="27"/>
      <c r="AGS18" s="27"/>
      <c r="AGT18" s="27"/>
      <c r="AGU18" s="27"/>
      <c r="AGV18" s="27"/>
      <c r="AGW18" s="27"/>
      <c r="AGX18" s="27"/>
      <c r="AGY18" s="27"/>
      <c r="AGZ18" s="27"/>
      <c r="AHA18" s="27"/>
      <c r="AHB18" s="27"/>
      <c r="AHC18" s="27"/>
      <c r="AHD18" s="27"/>
      <c r="AHE18" s="27"/>
      <c r="AHF18" s="27"/>
      <c r="AHG18" s="27"/>
      <c r="AHH18" s="27"/>
      <c r="AHI18" s="27"/>
      <c r="AHJ18" s="27"/>
      <c r="AHK18" s="27"/>
      <c r="AHL18" s="27"/>
      <c r="AHM18" s="27"/>
      <c r="AHN18" s="27"/>
      <c r="AHO18" s="27"/>
      <c r="AHP18" s="27"/>
      <c r="AHQ18" s="27"/>
      <c r="AHR18" s="27"/>
      <c r="AHS18" s="27"/>
      <c r="AHT18" s="27"/>
      <c r="AHU18" s="27"/>
      <c r="AHV18" s="27"/>
      <c r="AHW18" s="27"/>
      <c r="AHX18" s="27"/>
      <c r="AHY18" s="27"/>
      <c r="AHZ18" s="27"/>
      <c r="AIA18" s="27"/>
      <c r="AIB18" s="27"/>
      <c r="AIC18" s="27"/>
      <c r="AID18" s="27"/>
      <c r="AIE18" s="27"/>
      <c r="AIF18" s="27"/>
      <c r="AIG18" s="27"/>
      <c r="AIH18" s="27"/>
      <c r="AII18" s="27"/>
      <c r="AIJ18" s="27"/>
      <c r="AIK18" s="27"/>
      <c r="AIL18" s="27"/>
      <c r="AIM18" s="27"/>
      <c r="AIN18" s="27"/>
      <c r="AIO18" s="27"/>
      <c r="AIP18" s="27"/>
      <c r="AIQ18" s="27"/>
      <c r="AIR18" s="27"/>
      <c r="AIS18" s="27"/>
      <c r="AIT18" s="27"/>
      <c r="AIU18" s="27"/>
      <c r="AIV18" s="27"/>
      <c r="AIW18" s="27"/>
      <c r="AIX18" s="27"/>
      <c r="AIY18" s="27"/>
      <c r="AIZ18" s="27"/>
      <c r="AJA18" s="27"/>
      <c r="AJB18" s="27"/>
      <c r="AJC18" s="27"/>
      <c r="AJD18" s="27"/>
      <c r="AJE18" s="27"/>
      <c r="AJF18" s="27"/>
      <c r="AJG18" s="27"/>
      <c r="AJH18" s="27"/>
      <c r="AJI18" s="27"/>
      <c r="AJJ18" s="27"/>
      <c r="AJK18" s="27"/>
      <c r="AJL18" s="27"/>
      <c r="AJM18" s="27"/>
      <c r="AJN18" s="27"/>
      <c r="AJO18" s="27"/>
      <c r="AJP18" s="27"/>
      <c r="AJQ18" s="27"/>
      <c r="AJR18" s="27"/>
      <c r="AJS18" s="27"/>
      <c r="AJT18" s="27"/>
      <c r="AJU18" s="27"/>
      <c r="AJV18" s="27"/>
      <c r="AJW18" s="27"/>
      <c r="AJX18" s="27"/>
      <c r="AJY18" s="27"/>
      <c r="AJZ18" s="27"/>
      <c r="AKA18" s="27"/>
      <c r="AKB18" s="27"/>
      <c r="AKC18" s="27"/>
      <c r="AKD18" s="27"/>
      <c r="AKE18" s="27"/>
      <c r="AKF18" s="27"/>
      <c r="AKG18" s="27"/>
      <c r="AKH18" s="27"/>
      <c r="AKI18" s="27"/>
      <c r="AKJ18" s="27"/>
      <c r="AKK18" s="27"/>
      <c r="AKL18" s="27"/>
      <c r="AKM18" s="27"/>
      <c r="AKN18" s="27"/>
      <c r="AKO18" s="27"/>
      <c r="AKP18" s="27"/>
      <c r="AKQ18" s="27"/>
      <c r="AKR18" s="27"/>
      <c r="AKS18" s="27"/>
      <c r="AKT18" s="27"/>
      <c r="AKU18" s="27"/>
      <c r="AKV18" s="27"/>
      <c r="AKW18" s="27"/>
      <c r="AKX18" s="27"/>
      <c r="AKY18" s="27"/>
      <c r="AKZ18" s="27"/>
      <c r="ALA18" s="27"/>
      <c r="ALB18" s="27"/>
      <c r="ALC18" s="27"/>
      <c r="ALD18" s="27"/>
      <c r="ALE18" s="27"/>
      <c r="ALF18" s="27"/>
      <c r="ALG18" s="27"/>
      <c r="ALH18" s="27"/>
      <c r="ALI18" s="27"/>
      <c r="ALJ18" s="27"/>
      <c r="ALK18" s="27"/>
      <c r="ALL18" s="27"/>
      <c r="ALM18" s="27"/>
      <c r="ALN18" s="27"/>
      <c r="ALO18" s="27"/>
      <c r="ALP18" s="27"/>
      <c r="ALQ18" s="27"/>
      <c r="ALR18" s="27"/>
      <c r="ALS18" s="27"/>
      <c r="ALT18" s="27"/>
      <c r="ALU18" s="27"/>
      <c r="ALV18" s="27"/>
      <c r="ALW18" s="27"/>
      <c r="ALX18" s="27"/>
      <c r="ALY18" s="27"/>
      <c r="ALZ18" s="27"/>
      <c r="AMA18" s="27"/>
      <c r="AMB18" s="27"/>
      <c r="AMC18" s="27"/>
      <c r="AMD18" s="27"/>
    </row>
    <row r="19" spans="1:1018" ht="40.5" x14ac:dyDescent="0.2">
      <c r="A19" s="81">
        <f t="shared" si="0"/>
        <v>5117</v>
      </c>
      <c r="B19" s="84" t="s">
        <v>108</v>
      </c>
      <c r="C19" s="62" t="s">
        <v>95</v>
      </c>
      <c r="D19" s="63" t="s">
        <v>96</v>
      </c>
      <c r="E19" s="121"/>
      <c r="F19" s="75"/>
    </row>
    <row r="20" spans="1:1018" ht="40.5" x14ac:dyDescent="0.2">
      <c r="A20" s="81">
        <f t="shared" si="0"/>
        <v>5118</v>
      </c>
      <c r="B20" s="84" t="s">
        <v>108</v>
      </c>
      <c r="C20" s="62" t="s">
        <v>95</v>
      </c>
      <c r="D20" s="64" t="s">
        <v>97</v>
      </c>
      <c r="E20" s="121"/>
      <c r="F20" s="75"/>
    </row>
    <row r="21" spans="1:1018" ht="40.5" x14ac:dyDescent="0.2">
      <c r="A21" s="81">
        <f t="shared" si="0"/>
        <v>5119</v>
      </c>
      <c r="B21" s="84" t="s">
        <v>108</v>
      </c>
      <c r="C21" s="62" t="s">
        <v>95</v>
      </c>
      <c r="D21" s="64" t="s">
        <v>98</v>
      </c>
      <c r="E21" s="121"/>
      <c r="F21" s="75"/>
    </row>
    <row r="22" spans="1:1018" ht="20.25" x14ac:dyDescent="0.3">
      <c r="A22" s="87"/>
      <c r="B22" s="137"/>
      <c r="C22" s="138"/>
      <c r="D22" s="138"/>
      <c r="E22" s="138"/>
      <c r="F22" s="66"/>
    </row>
    <row r="23" spans="1:1018" ht="60.75" x14ac:dyDescent="0.2">
      <c r="A23" s="81">
        <f t="shared" si="0"/>
        <v>5120</v>
      </c>
      <c r="B23" s="84" t="s">
        <v>109</v>
      </c>
      <c r="C23" s="62" t="s">
        <v>95</v>
      </c>
      <c r="D23" s="63" t="s">
        <v>96</v>
      </c>
      <c r="E23" s="121"/>
      <c r="F23" s="121"/>
    </row>
    <row r="24" spans="1:1018" ht="60.75" x14ac:dyDescent="0.2">
      <c r="A24" s="81">
        <f t="shared" si="0"/>
        <v>5121</v>
      </c>
      <c r="B24" s="84" t="s">
        <v>109</v>
      </c>
      <c r="C24" s="62" t="s">
        <v>95</v>
      </c>
      <c r="D24" s="64" t="s">
        <v>97</v>
      </c>
      <c r="E24" s="121"/>
      <c r="F24" s="121"/>
    </row>
    <row r="25" spans="1:1018" ht="60.75" x14ac:dyDescent="0.2">
      <c r="A25" s="81">
        <f t="shared" si="0"/>
        <v>5122</v>
      </c>
      <c r="B25" s="84" t="s">
        <v>109</v>
      </c>
      <c r="C25" s="62" t="s">
        <v>95</v>
      </c>
      <c r="D25" s="64" t="s">
        <v>98</v>
      </c>
      <c r="E25" s="121"/>
      <c r="F25" s="121"/>
    </row>
    <row r="26" spans="1:1018" ht="20.25" x14ac:dyDescent="0.3">
      <c r="A26" s="87"/>
      <c r="B26" s="137"/>
      <c r="C26" s="138"/>
      <c r="D26" s="138"/>
      <c r="E26" s="138"/>
      <c r="F26" s="138"/>
    </row>
    <row r="27" spans="1:1018" ht="81" x14ac:dyDescent="0.2">
      <c r="A27" s="81">
        <f t="shared" si="0"/>
        <v>5123</v>
      </c>
      <c r="B27" s="84" t="s">
        <v>110</v>
      </c>
      <c r="C27" s="62" t="s">
        <v>95</v>
      </c>
      <c r="D27" s="63" t="s">
        <v>96</v>
      </c>
      <c r="E27" s="121"/>
      <c r="F27" s="75"/>
    </row>
    <row r="28" spans="1:1018" ht="81" x14ac:dyDescent="0.2">
      <c r="A28" s="81">
        <f t="shared" si="0"/>
        <v>5124</v>
      </c>
      <c r="B28" s="84" t="s">
        <v>110</v>
      </c>
      <c r="C28" s="62" t="s">
        <v>95</v>
      </c>
      <c r="D28" s="64" t="s">
        <v>97</v>
      </c>
      <c r="E28" s="121"/>
      <c r="F28" s="75"/>
    </row>
    <row r="29" spans="1:1018" ht="81" x14ac:dyDescent="0.2">
      <c r="A29" s="81">
        <f t="shared" si="0"/>
        <v>5125</v>
      </c>
      <c r="B29" s="84" t="s">
        <v>110</v>
      </c>
      <c r="C29" s="62" t="s">
        <v>95</v>
      </c>
      <c r="D29" s="64" t="s">
        <v>98</v>
      </c>
      <c r="E29" s="121"/>
      <c r="F29" s="75"/>
    </row>
    <row r="30" spans="1:1018" ht="44.25" customHeight="1" x14ac:dyDescent="0.2">
      <c r="D30" s="119" t="s">
        <v>122</v>
      </c>
      <c r="E30" s="120">
        <f>+E29+E28+E27+E25+E24+E23+F23+F24+F25+E21+E20+E19+E17+E16+E15+E13+E12+E11+F11+F12+F13+F15+F16+F17</f>
        <v>0</v>
      </c>
    </row>
  </sheetData>
  <mergeCells count="6">
    <mergeCell ref="B26:F26"/>
    <mergeCell ref="B6:F6"/>
    <mergeCell ref="B7:F7"/>
    <mergeCell ref="B8:F8"/>
    <mergeCell ref="B18:E18"/>
    <mergeCell ref="B22:E22"/>
  </mergeCells>
  <printOptions horizontalCentered="1"/>
  <pageMargins left="0.39370078740157477" right="0.39370078740157477" top="0.46535433070866139" bottom="0.4551181102362204" header="0.17007874015748028" footer="0.15984251968503935"/>
  <pageSetup paperSize="9" scale="47" fitToHeight="0" pageOrder="overThenDown" orientation="landscape" r:id="rId1"/>
  <headerFooter alignWithMargins="0"/>
  <rowBreaks count="1" manualBreakCount="1">
    <brk id="30" min="1" max="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  <pageSetUpPr fitToPage="1"/>
  </sheetPr>
  <dimension ref="A1:E13"/>
  <sheetViews>
    <sheetView showGridLines="0" zoomScale="70" zoomScaleNormal="70" workbookViewId="0">
      <selection activeCell="C27" sqref="C27"/>
    </sheetView>
  </sheetViews>
  <sheetFormatPr baseColWidth="10" defaultColWidth="11" defaultRowHeight="15" customHeight="1" x14ac:dyDescent="0.2"/>
  <cols>
    <col min="2" max="2" width="61.375" customWidth="1"/>
    <col min="3" max="3" width="21.75" bestFit="1" customWidth="1"/>
    <col min="4" max="4" width="45.875" customWidth="1"/>
    <col min="5" max="5" width="37.625" customWidth="1"/>
    <col min="6" max="65" width="7.5" customWidth="1"/>
  </cols>
  <sheetData>
    <row r="1" spans="1:5" ht="45.75" customHeight="1" x14ac:dyDescent="0.2">
      <c r="B1" s="1"/>
      <c r="C1" s="1"/>
      <c r="E1" s="2"/>
    </row>
    <row r="2" spans="1:5" ht="45.75" customHeight="1" x14ac:dyDescent="0.2">
      <c r="B2" s="118" t="s">
        <v>0</v>
      </c>
      <c r="C2" s="53"/>
      <c r="D2" s="60"/>
      <c r="E2" s="54"/>
    </row>
    <row r="3" spans="1:5" ht="45.75" customHeight="1" x14ac:dyDescent="0.2">
      <c r="B3" s="1"/>
      <c r="C3" s="1"/>
      <c r="E3" s="2"/>
    </row>
    <row r="4" spans="1:5" ht="45.75" customHeight="1" x14ac:dyDescent="0.2">
      <c r="B4" s="56" t="s">
        <v>111</v>
      </c>
      <c r="C4" s="53"/>
      <c r="D4" s="60"/>
      <c r="E4" s="54"/>
    </row>
    <row r="5" spans="1:5" ht="45.75" customHeight="1" x14ac:dyDescent="0.2">
      <c r="B5" s="7"/>
      <c r="C5" s="6"/>
      <c r="D5" s="7"/>
      <c r="E5" s="7"/>
    </row>
    <row r="6" spans="1:5" ht="33" customHeight="1" x14ac:dyDescent="0.2">
      <c r="B6" s="140" t="s">
        <v>112</v>
      </c>
      <c r="C6" s="141"/>
      <c r="D6" s="141"/>
      <c r="E6" s="142"/>
    </row>
    <row r="7" spans="1:5" ht="63.75" customHeight="1" x14ac:dyDescent="0.2">
      <c r="B7" s="133" t="s">
        <v>113</v>
      </c>
      <c r="C7" s="133"/>
      <c r="D7" s="133"/>
      <c r="E7" s="133"/>
    </row>
    <row r="8" spans="1:5" ht="36.75" customHeight="1" thickBot="1" x14ac:dyDescent="0.25">
      <c r="A8" s="80" t="s">
        <v>5</v>
      </c>
      <c r="B8" s="91"/>
      <c r="C8" s="92" t="s">
        <v>6</v>
      </c>
      <c r="D8" s="92" t="s">
        <v>5</v>
      </c>
      <c r="E8" s="92" t="s">
        <v>114</v>
      </c>
    </row>
    <row r="9" spans="1:5" ht="60.75" x14ac:dyDescent="0.2">
      <c r="A9" s="102">
        <v>6111</v>
      </c>
      <c r="B9" s="143" t="s">
        <v>119</v>
      </c>
      <c r="C9" s="93" t="s">
        <v>115</v>
      </c>
      <c r="D9" s="94" t="s">
        <v>116</v>
      </c>
      <c r="E9" s="95"/>
    </row>
    <row r="10" spans="1:5" ht="54.75" customHeight="1" x14ac:dyDescent="0.2">
      <c r="A10" s="103">
        <f>+IF(AND(B10&lt;&gt;"",A9=""),#REF!+1,A9+1)</f>
        <v>6112</v>
      </c>
      <c r="B10" s="144"/>
      <c r="C10" s="20" t="s">
        <v>115</v>
      </c>
      <c r="D10" s="61" t="s">
        <v>117</v>
      </c>
      <c r="E10" s="96"/>
    </row>
    <row r="11" spans="1:5" ht="62.25" customHeight="1" thickBot="1" x14ac:dyDescent="0.25">
      <c r="A11" s="104">
        <f t="shared" ref="A11" si="0">+IF(AND(B11&lt;&gt;"",A10=""),A9+1,A10+1)</f>
        <v>6113</v>
      </c>
      <c r="B11" s="145"/>
      <c r="C11" s="97" t="s">
        <v>115</v>
      </c>
      <c r="D11" s="98" t="s">
        <v>118</v>
      </c>
      <c r="E11" s="99"/>
    </row>
    <row r="12" spans="1:5" ht="15" customHeight="1" x14ac:dyDescent="0.2">
      <c r="A12" s="105"/>
      <c r="B12" s="100"/>
      <c r="C12" s="100"/>
      <c r="D12" s="100"/>
      <c r="E12" s="101"/>
    </row>
    <row r="13" spans="1:5" ht="15" customHeight="1" x14ac:dyDescent="0.2">
      <c r="E13" s="50"/>
    </row>
  </sheetData>
  <mergeCells count="3">
    <mergeCell ref="B6:E6"/>
    <mergeCell ref="B7:E7"/>
    <mergeCell ref="B9:B11"/>
  </mergeCells>
  <printOptions horizontalCentered="1"/>
  <pageMargins left="0.7" right="0.7" top="1.045275590551181" bottom="1.045275590551181" header="0.75" footer="0.75"/>
  <pageSetup paperSize="9" scale="75" fitToHeight="0" pageOrder="overThenDown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17BD-F397-4B9E-A3F5-65963BA3FED5}">
  <sheetPr>
    <tabColor rgb="FFC00000"/>
  </sheetPr>
  <dimension ref="A2:B10"/>
  <sheetViews>
    <sheetView showGridLines="0" workbookViewId="0">
      <selection activeCell="B5" sqref="B5"/>
    </sheetView>
  </sheetViews>
  <sheetFormatPr baseColWidth="10" defaultRowHeight="14.25" x14ac:dyDescent="0.2"/>
  <cols>
    <col min="1" max="1" width="25.625" customWidth="1"/>
    <col min="2" max="2" width="34.75" customWidth="1"/>
  </cols>
  <sheetData>
    <row r="2" spans="1:2" ht="20.25" x14ac:dyDescent="0.3">
      <c r="A2" s="126" t="s">
        <v>129</v>
      </c>
    </row>
    <row r="4" spans="1:2" ht="36.75" customHeight="1" x14ac:dyDescent="0.2">
      <c r="B4" s="124" t="s">
        <v>127</v>
      </c>
    </row>
    <row r="5" spans="1:2" s="123" customFormat="1" ht="32.25" customHeight="1" x14ac:dyDescent="0.2">
      <c r="A5" s="125" t="s">
        <v>123</v>
      </c>
      <c r="B5" s="127">
        <f>+'Annexe 2'!E127</f>
        <v>0</v>
      </c>
    </row>
    <row r="6" spans="1:2" s="123" customFormat="1" ht="32.25" customHeight="1" x14ac:dyDescent="0.2">
      <c r="A6" s="125" t="s">
        <v>124</v>
      </c>
      <c r="B6" s="127">
        <f>+'Annexe 3'!E89</f>
        <v>0</v>
      </c>
    </row>
    <row r="7" spans="1:2" s="123" customFormat="1" ht="32.25" customHeight="1" x14ac:dyDescent="0.2">
      <c r="A7" s="125" t="s">
        <v>125</v>
      </c>
      <c r="B7" s="127">
        <f>+'Annexe 4'!E26</f>
        <v>0</v>
      </c>
    </row>
    <row r="8" spans="1:2" s="123" customFormat="1" ht="32.25" customHeight="1" x14ac:dyDescent="0.2">
      <c r="A8" s="125" t="s">
        <v>126</v>
      </c>
      <c r="B8" s="127">
        <f>+'Annexe 5'!E30</f>
        <v>0</v>
      </c>
    </row>
    <row r="10" spans="1:2" ht="33.75" customHeight="1" x14ac:dyDescent="0.2">
      <c r="A10" s="125" t="s">
        <v>128</v>
      </c>
      <c r="B10" s="128">
        <f>+B8+B7+B6+B5</f>
        <v>0</v>
      </c>
    </row>
  </sheetData>
  <phoneticPr fontId="4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EFCC76F61B69479D1ED799ED5A91FC" ma:contentTypeVersion="3" ma:contentTypeDescription="Crée un document." ma:contentTypeScope="" ma:versionID="b020c42836f8af02441c4cefebd809db">
  <xsd:schema xmlns:xsd="http://www.w3.org/2001/XMLSchema" xmlns:xs="http://www.w3.org/2001/XMLSchema" xmlns:p="http://schemas.microsoft.com/office/2006/metadata/properties" xmlns:ns2="8179ef5c-05e4-41ea-a9d5-226da6cb2243" targetNamespace="http://schemas.microsoft.com/office/2006/metadata/properties" ma:root="true" ma:fieldsID="47dafecddd28446d761b2cf41161ef37" ns2:_="">
    <xsd:import namespace="8179ef5c-05e4-41ea-a9d5-226da6cb22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9ef5c-05e4-41ea-a9d5-226da6cb2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B0CC3B-CAFB-4D8F-B86A-D66131CDC9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79ef5c-05e4-41ea-a9d5-226da6cb22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7998AF-DAB8-4244-B9CF-3C42E8C6ED5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0EC73E-585E-4673-8C9A-E4063107B2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Annexe 2</vt:lpstr>
      <vt:lpstr>Annexe 3</vt:lpstr>
      <vt:lpstr>Annexe 4</vt:lpstr>
      <vt:lpstr>Annexe 5</vt:lpstr>
      <vt:lpstr>Annexe 6</vt:lpstr>
      <vt:lpstr>Ne pas compléter ni modifier</vt:lpstr>
      <vt:lpstr>'Annexe 2'!Zone_d_impression</vt:lpstr>
      <vt:lpstr>'Annexe 3'!Zone_d_impression</vt:lpstr>
      <vt:lpstr>'Annexe 4'!Zone_d_impression</vt:lpstr>
      <vt:lpstr>'Annexe 5'!Zone_d_impression</vt:lpstr>
      <vt:lpstr>'Annexe 6'!Zone_d_impression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FLEITH Benoit</dc:creator>
  <cp:keywords/>
  <dc:description/>
  <cp:lastModifiedBy>FLEITH Benoit</cp:lastModifiedBy>
  <cp:revision>1</cp:revision>
  <dcterms:created xsi:type="dcterms:W3CDTF">2020-10-30T08:22:13Z</dcterms:created>
  <dcterms:modified xsi:type="dcterms:W3CDTF">2026-02-13T16:33:03Z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0x01010004EFCC76F61B69479D1ED799ED5A91FC</vt:lpwstr>
  </property>
</Properties>
</file>